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<sst xmlns="http://schemas.openxmlformats.org/spreadsheetml/2006/main" count="6505" uniqueCount="1907">
  <si>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</si>
  <si>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</si>
  <si>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</si>
  <si>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</si>
  <si>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</si>
  <si>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</si>
  <si>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</si>
  <si>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</si>
  <si>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</si>
  <si>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</si>
  <si>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</si>
  <si>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</si>
  <si>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</si>
  <si>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</si>
  <si>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</si>
  <si>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</si>
  <si>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</si>
  <si>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</si>
  <si>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</si>
  <si>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</si>
  <si>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</si>
  <si>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</si>
  <si>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</si>
  <si>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</si>
  <si>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</si>
  <si>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</si>
  <si>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</si>
  <si>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</si>
  <si>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</si>
  <si>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</si>
  <si>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</si>
  <si>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</si>
  <si>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</si>
  <si>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</si>
  <si>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</si>
  <si>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</si>
  <si>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</si>
  <si>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</si>
  <si>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</si>
  <si>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</si>
  <si>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</si>
  <si>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</si>
  <si>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</si>
  <si>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</si>
  <si>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</si>
  <si>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</si>
  <si>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</si>
  <si>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</si>
  <si>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</si>
  <si>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</si>
  <si>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</si>
  <si>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</si>
  <si>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</si>
  <si>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</si>
  <si>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</si>
  <si>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</si>
  <si>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</si>
  <si>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</si>
  <si>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</si>
  <si>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</si>
  <si>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</si>
  <si>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</si>
  <si>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</si>
  <si>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</si>
  <si>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</si>
  <si>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</si>
  <si>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</si>
  <si>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</si>
  <si>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</si>
  <si>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</si>
  <si>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</si>
  <si>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</si>
  <si>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</si>
  <si>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</si>
  <si>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</si>
  <si>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</si>
  <si>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</si>
  <si>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</si>
  <si>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</si>
  <si>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</si>
  <si>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</si>
  <si>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</si>
  <si>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</si>
  <si>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</si>
  <si>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</si>
  <si>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</si>
  <si>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</si>
  <si>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</si>
  <si>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</si>
  <si>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</si>
  <si>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</si>
  <si>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</si>
  <si>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</si>
  <si>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</si>
  <si>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</si>
  <si>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</si>
  <si>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</si>
  <si>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</si>
  <si>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</si>
  <si>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</si>
  <si>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</si>
  <si>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</si>
  <si>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</si>
  <si>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</si>
  <si>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</si>
  <si>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</si>
  <si>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</si>
  <si>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</si>
  <si>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</si>
  <si>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</si>
  <si>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</si>
  <si>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</si>
  <si>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</si>
  <si>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</si>
  <si>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</si>
  <si>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</si>
  <si>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</si>
  <si>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</si>
  <si>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</si>
  <si>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</si>
  <si>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</si>
  <si>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</si>
  <si>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</si>
  <si>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</si>
  <si>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</si>
  <si>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</si>
  <si>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</si>
  <si>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</si>
  <si>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</si>
  <si>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</si>
  <si>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</si>
  <si>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</si>
  <si>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</si>
  <si>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</si>
  <si>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</si>
  <si>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</si>
  <si>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</si>
  <si>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10:04:38</t>
  </si>
  <si>
    <t>Июнь</t>
  </si>
  <si>
    <t>18.07.2025 14:16:44</t>
  </si>
  <si>
    <t>Июль</t>
  </si>
  <si>
    <t>20.08.2025 10:38:37</t>
  </si>
  <si>
    <t>Август</t>
  </si>
  <si>
    <t>22.09.2025 10:04:49</t>
  </si>
  <si>
    <t>Сентябрь</t>
  </si>
  <si>
    <t>16.10.2025 14:21:46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</si>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</sst>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6" formatCode="_-* #,##0.00\ _₽_-;\-* #,##0.00\ _₽_-;_-* &quot;-&quot;??\ _₽_-;_-@_-"/>
    <numFmt numFmtId="237" formatCode="_-* #,##0\ _₽_-;\-* #,##0\ _₽_-;_-* &quot;-&quot;\ _₽_-;_-@_-"/>
    <numFmt numFmtId="238" formatCode="_-* #,##0.00\ &quot;₽&quot;_-;\-* #,##0.00\ &quot;₽&quot;_-;_-* &quot;-&quot;??\ &quot;₽&quot;_-;_-@_-"/>
    <numFmt numFmtId="239" formatCode="_-* #,##0\ &quot;₽&quot;_-;\-* #,##0\ &quot;₽&quot;_-;_-* &quot;-&quot;\ &quot;₽&quot;_-;_-@_-"/>
    <numFmt numFmtId="24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6" fontId="5" fillId="0" borderId="0" applyFont="0" applyFill="0" applyBorder="0" applyNumberFormat="1">
      <alignment vertical="top"/>
    </xf>
    <xf numFmtId="237" fontId="5" fillId="0" borderId="0" applyFont="0" applyFill="0" applyBorder="0" applyNumberFormat="1">
      <alignment vertical="top"/>
    </xf>
    <xf numFmtId="238" fontId="5" fillId="0" borderId="0" applyFont="0" applyFill="0" applyBorder="0" applyNumberFormat="1">
      <alignment vertical="top"/>
    </xf>
    <xf numFmtId="23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6" fontId="5" fillId="0" borderId="0" xfId="28" applyFont="0" applyNumberFormat="1">
      <alignment vertical="top"/>
    </xf>
    <xf numFmtId="237" fontId="5" fillId="0" borderId="0" xfId="29" applyFont="0" applyNumberFormat="1">
      <alignment vertical="top"/>
    </xf>
    <xf numFmtId="238" fontId="5" fillId="0" borderId="0" xfId="30" applyFont="0" applyNumberFormat="1">
      <alignment vertical="top"/>
    </xf>
    <xf numFmtId="23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673985-A0F8-3F08-67FA-EC700D0C5C3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492398-9848-D771-6FAD-18593CF563C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567</v>
      </c>
      <c r="G12" s="0" t="s">
        <v>609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567</v>
      </c>
      <c r="G13" s="0" t="s">
        <v>609</v>
      </c>
      <c r="J13" s="0" t="s">
        <v>569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567</v>
      </c>
      <c r="G14" s="0" t="s">
        <v>609</v>
      </c>
      <c r="H14" s="0" t="s">
        <v>53</v>
      </c>
      <c r="J14" s="0" t="s">
        <v>569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567</v>
      </c>
      <c r="G15" s="0" t="s">
        <v>609</v>
      </c>
      <c r="J15" s="0" t="s">
        <v>569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567</v>
      </c>
      <c r="G16" s="0" t="s">
        <v>609</v>
      </c>
      <c r="H16" s="0" t="s">
        <v>53</v>
      </c>
      <c r="J16" s="0" t="s">
        <v>569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567</v>
      </c>
      <c r="G17" s="0" t="s">
        <v>609</v>
      </c>
      <c r="J17" s="0" t="s">
        <v>569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567</v>
      </c>
      <c r="G18" s="0" t="s">
        <v>622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638</v>
      </c>
      <c r="E22" s="0" t="s">
        <v>639</v>
      </c>
      <c r="F22" s="0" t="s">
        <v>640</v>
      </c>
      <c r="G22" s="0" t="s">
        <v>641</v>
      </c>
      <c r="H22" s="0" t="s">
        <v>53</v>
      </c>
      <c r="J22" s="0" t="s">
        <v>642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638</v>
      </c>
      <c r="E23" s="0" t="s">
        <v>639</v>
      </c>
      <c r="F23" s="0" t="s">
        <v>640</v>
      </c>
      <c r="G23" s="0" t="s">
        <v>641</v>
      </c>
      <c r="H23" s="0" t="s">
        <v>53</v>
      </c>
      <c r="J23" s="0" t="s">
        <v>644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638</v>
      </c>
      <c r="E24" s="0" t="s">
        <v>639</v>
      </c>
      <c r="F24" s="0" t="s">
        <v>640</v>
      </c>
      <c r="G24" s="0" t="s">
        <v>641</v>
      </c>
      <c r="H24" s="0" t="s">
        <v>53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638</v>
      </c>
      <c r="E25" s="0" t="s">
        <v>639</v>
      </c>
      <c r="F25" s="0" t="s">
        <v>640</v>
      </c>
      <c r="G25" s="0" t="s">
        <v>641</v>
      </c>
      <c r="H25" s="0" t="s">
        <v>53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638</v>
      </c>
      <c r="E26" s="0" t="s">
        <v>639</v>
      </c>
      <c r="F26" s="0" t="s">
        <v>640</v>
      </c>
      <c r="G26" s="0" t="s">
        <v>641</v>
      </c>
      <c r="H26" s="0" t="s">
        <v>53</v>
      </c>
      <c r="J26" s="0" t="s">
        <v>647</v>
      </c>
      <c r="K26" s="0" t="s">
        <v>647</v>
      </c>
      <c r="L26" s="0" t="s">
        <v>648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638</v>
      </c>
      <c r="E27" s="0" t="s">
        <v>639</v>
      </c>
      <c r="F27" s="0" t="s">
        <v>640</v>
      </c>
      <c r="G27" s="0" t="s">
        <v>641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638</v>
      </c>
      <c r="E28" s="0" t="s">
        <v>639</v>
      </c>
      <c r="F28" s="0" t="s">
        <v>640</v>
      </c>
      <c r="G28" s="0" t="s">
        <v>641</v>
      </c>
      <c r="J28" s="0" t="s">
        <v>71</v>
      </c>
      <c r="K28" s="0" t="s">
        <v>649</v>
      </c>
      <c r="L28" s="0" t="s">
        <v>650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638</v>
      </c>
      <c r="E29" s="0" t="s">
        <v>639</v>
      </c>
      <c r="F29" s="0" t="s">
        <v>640</v>
      </c>
      <c r="G29" s="0" t="s">
        <v>641</v>
      </c>
      <c r="H29" s="0" t="s">
        <v>53</v>
      </c>
      <c r="J29" s="0" t="s">
        <v>651</v>
      </c>
      <c r="K29" s="0" t="s">
        <v>652</v>
      </c>
      <c r="L29" s="0" t="s">
        <v>653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654</v>
      </c>
      <c r="E30" s="0" t="s">
        <v>655</v>
      </c>
      <c r="F30" s="0" t="s">
        <v>583</v>
      </c>
      <c r="G30" s="0" t="s">
        <v>656</v>
      </c>
      <c r="H30" s="0" t="s">
        <v>53</v>
      </c>
      <c r="J30" s="0" t="s">
        <v>585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659</v>
      </c>
      <c r="E31" s="0" t="s">
        <v>660</v>
      </c>
      <c r="F31" s="0" t="s">
        <v>339</v>
      </c>
      <c r="G31" s="0" t="s">
        <v>661</v>
      </c>
      <c r="H31" s="0" t="s">
        <v>53</v>
      </c>
      <c r="J31" s="0" t="s">
        <v>662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659</v>
      </c>
      <c r="E32" s="0" t="s">
        <v>660</v>
      </c>
      <c r="F32" s="0" t="s">
        <v>339</v>
      </c>
      <c r="G32" s="0" t="s">
        <v>661</v>
      </c>
      <c r="J32" s="0" t="s">
        <v>662</v>
      </c>
      <c r="K32" s="0" t="s">
        <v>665</v>
      </c>
      <c r="L32" s="0" t="s">
        <v>666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659</v>
      </c>
      <c r="E33" s="0" t="s">
        <v>660</v>
      </c>
      <c r="F33" s="0" t="s">
        <v>339</v>
      </c>
      <c r="G33" s="0" t="s">
        <v>661</v>
      </c>
      <c r="J33" s="0" t="s">
        <v>662</v>
      </c>
      <c r="K33" s="0" t="s">
        <v>667</v>
      </c>
      <c r="L33" s="0" t="s">
        <v>668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669</v>
      </c>
      <c r="E34" s="0" t="s">
        <v>670</v>
      </c>
      <c r="F34" s="0" t="s">
        <v>339</v>
      </c>
      <c r="G34" s="0" t="s">
        <v>671</v>
      </c>
      <c r="J34" s="0" t="s">
        <v>672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674</v>
      </c>
      <c r="E35" s="0" t="s">
        <v>675</v>
      </c>
      <c r="F35" s="0" t="s">
        <v>339</v>
      </c>
      <c r="G35" s="0" t="s">
        <v>676</v>
      </c>
      <c r="J35" s="0" t="s">
        <v>662</v>
      </c>
      <c r="K35" s="0" t="s">
        <v>663</v>
      </c>
      <c r="L35" s="0" t="s">
        <v>664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677</v>
      </c>
      <c r="E36" s="0" t="s">
        <v>678</v>
      </c>
      <c r="F36" s="0" t="s">
        <v>339</v>
      </c>
      <c r="G36" s="0" t="s">
        <v>679</v>
      </c>
      <c r="J36" s="0" t="s">
        <v>680</v>
      </c>
      <c r="K36" s="0" t="s">
        <v>681</v>
      </c>
      <c r="L36" s="0" t="s">
        <v>682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683</v>
      </c>
      <c r="L37" s="0" t="s">
        <v>684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662</v>
      </c>
      <c r="K38" s="0" t="s">
        <v>663</v>
      </c>
      <c r="L38" s="0" t="s">
        <v>664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688</v>
      </c>
      <c r="E39" s="0" t="s">
        <v>689</v>
      </c>
      <c r="F39" s="0" t="s">
        <v>339</v>
      </c>
      <c r="G39" s="0" t="s">
        <v>690</v>
      </c>
      <c r="J39" s="0" t="s">
        <v>644</v>
      </c>
      <c r="K39" s="0" t="s">
        <v>645</v>
      </c>
      <c r="L39" s="0" t="s">
        <v>646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691</v>
      </c>
      <c r="E40" s="0" t="s">
        <v>692</v>
      </c>
      <c r="F40" s="0" t="s">
        <v>339</v>
      </c>
      <c r="G40" s="0" t="s">
        <v>693</v>
      </c>
      <c r="H40" s="0" t="s">
        <v>53</v>
      </c>
      <c r="J40" s="0" t="s">
        <v>672</v>
      </c>
      <c r="K40" s="0" t="s">
        <v>672</v>
      </c>
      <c r="L40" s="0" t="s">
        <v>673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694</v>
      </c>
      <c r="E41" s="0" t="s">
        <v>695</v>
      </c>
      <c r="F41" s="0" t="s">
        <v>602</v>
      </c>
      <c r="G41" s="0" t="s">
        <v>696</v>
      </c>
      <c r="H41" s="0" t="s">
        <v>53</v>
      </c>
      <c r="J41" s="0" t="s">
        <v>604</v>
      </c>
      <c r="K41" s="0" t="s">
        <v>697</v>
      </c>
      <c r="L41" s="0" t="s">
        <v>698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699</v>
      </c>
      <c r="E42" s="0" t="s">
        <v>700</v>
      </c>
      <c r="F42" s="0" t="s">
        <v>701</v>
      </c>
      <c r="G42" s="0" t="s">
        <v>702</v>
      </c>
      <c r="H42" s="0" t="s">
        <v>53</v>
      </c>
      <c r="J42" s="0" t="s">
        <v>703</v>
      </c>
      <c r="K42" s="0" t="s">
        <v>704</v>
      </c>
      <c r="L42" s="0" t="s">
        <v>705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706</v>
      </c>
      <c r="E43" s="0" t="s">
        <v>707</v>
      </c>
      <c r="F43" s="0" t="s">
        <v>708</v>
      </c>
      <c r="G43" s="0" t="s">
        <v>709</v>
      </c>
      <c r="H43" s="0" t="s">
        <v>53</v>
      </c>
      <c r="J43" s="0" t="s">
        <v>710</v>
      </c>
      <c r="K43" s="0" t="s">
        <v>710</v>
      </c>
      <c r="L43" s="0" t="s">
        <v>711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712</v>
      </c>
      <c r="E44" s="0" t="s">
        <v>713</v>
      </c>
      <c r="F44" s="0" t="s">
        <v>714</v>
      </c>
      <c r="G44" s="0" t="s">
        <v>715</v>
      </c>
      <c r="H44" s="0" t="s">
        <v>53</v>
      </c>
      <c r="J44" s="0" t="s">
        <v>716</v>
      </c>
      <c r="K44" s="0" t="s">
        <v>717</v>
      </c>
      <c r="L44" s="0" t="s">
        <v>718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719</v>
      </c>
      <c r="E45" s="0" t="s">
        <v>720</v>
      </c>
      <c r="F45" s="0" t="s">
        <v>561</v>
      </c>
      <c r="G45" s="0" t="s">
        <v>721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722</v>
      </c>
      <c r="E46" s="0" t="s">
        <v>723</v>
      </c>
      <c r="F46" s="0" t="s">
        <v>567</v>
      </c>
      <c r="G46" s="0" t="s">
        <v>724</v>
      </c>
      <c r="H46" s="0" t="s">
        <v>53</v>
      </c>
      <c r="J46" s="0" t="s">
        <v>680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722</v>
      </c>
      <c r="E47" s="0" t="s">
        <v>723</v>
      </c>
      <c r="F47" s="0" t="s">
        <v>567</v>
      </c>
      <c r="G47" s="0" t="s">
        <v>724</v>
      </c>
      <c r="J47" s="0" t="s">
        <v>569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729</v>
      </c>
      <c r="E48" s="0" t="s">
        <v>730</v>
      </c>
      <c r="F48" s="0" t="s">
        <v>561</v>
      </c>
      <c r="G48" s="0" t="s">
        <v>731</v>
      </c>
      <c r="H48" s="0" t="s">
        <v>53</v>
      </c>
      <c r="J48" s="0" t="s">
        <v>642</v>
      </c>
      <c r="K48" s="0" t="s">
        <v>642</v>
      </c>
      <c r="L48" s="0" t="s">
        <v>643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729</v>
      </c>
      <c r="E49" s="0" t="s">
        <v>730</v>
      </c>
      <c r="F49" s="0" t="s">
        <v>561</v>
      </c>
      <c r="G49" s="0" t="s">
        <v>731</v>
      </c>
      <c r="H49" s="0" t="s">
        <v>53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729</v>
      </c>
      <c r="E50" s="0" t="s">
        <v>730</v>
      </c>
      <c r="F50" s="0" t="s">
        <v>561</v>
      </c>
      <c r="G50" s="0" t="s">
        <v>731</v>
      </c>
      <c r="H50" s="0" t="s">
        <v>53</v>
      </c>
      <c r="J50" s="0" t="s">
        <v>732</v>
      </c>
      <c r="K50" s="0" t="s">
        <v>733</v>
      </c>
      <c r="L50" s="0" t="s">
        <v>734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729</v>
      </c>
      <c r="E51" s="0" t="s">
        <v>730</v>
      </c>
      <c r="F51" s="0" t="s">
        <v>561</v>
      </c>
      <c r="G51" s="0" t="s">
        <v>731</v>
      </c>
      <c r="J51" s="0" t="s">
        <v>732</v>
      </c>
      <c r="K51" s="0" t="s">
        <v>735</v>
      </c>
      <c r="L51" s="0" t="s">
        <v>736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729</v>
      </c>
      <c r="E52" s="0" t="s">
        <v>730</v>
      </c>
      <c r="F52" s="0" t="s">
        <v>561</v>
      </c>
      <c r="G52" s="0" t="s">
        <v>731</v>
      </c>
      <c r="H52" s="0" t="s">
        <v>53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729</v>
      </c>
      <c r="E53" s="0" t="s">
        <v>730</v>
      </c>
      <c r="F53" s="0" t="s">
        <v>561</v>
      </c>
      <c r="G53" s="0" t="s">
        <v>731</v>
      </c>
      <c r="H53" s="0" t="s">
        <v>53</v>
      </c>
      <c r="J53" s="0" t="s">
        <v>737</v>
      </c>
      <c r="K53" s="0" t="s">
        <v>738</v>
      </c>
      <c r="L53" s="0" t="s">
        <v>739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729</v>
      </c>
      <c r="E54" s="0" t="s">
        <v>730</v>
      </c>
      <c r="F54" s="0" t="s">
        <v>561</v>
      </c>
      <c r="G54" s="0" t="s">
        <v>731</v>
      </c>
      <c r="J54" s="0" t="s">
        <v>737</v>
      </c>
      <c r="K54" s="0" t="s">
        <v>740</v>
      </c>
      <c r="L54" s="0" t="s">
        <v>741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729</v>
      </c>
      <c r="E55" s="0" t="s">
        <v>730</v>
      </c>
      <c r="F55" s="0" t="s">
        <v>561</v>
      </c>
      <c r="G55" s="0" t="s">
        <v>731</v>
      </c>
      <c r="H55" s="0" t="s">
        <v>53</v>
      </c>
      <c r="J55" s="0" t="s">
        <v>737</v>
      </c>
      <c r="K55" s="0" t="s">
        <v>742</v>
      </c>
      <c r="L55" s="0" t="s">
        <v>743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729</v>
      </c>
      <c r="E56" s="0" t="s">
        <v>730</v>
      </c>
      <c r="F56" s="0" t="s">
        <v>561</v>
      </c>
      <c r="G56" s="0" t="s">
        <v>731</v>
      </c>
      <c r="H56" s="0" t="s">
        <v>53</v>
      </c>
      <c r="J56" s="0" t="s">
        <v>585</v>
      </c>
      <c r="K56" s="0" t="s">
        <v>657</v>
      </c>
      <c r="L56" s="0" t="s">
        <v>658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729</v>
      </c>
      <c r="E57" s="0" t="s">
        <v>730</v>
      </c>
      <c r="F57" s="0" t="s">
        <v>561</v>
      </c>
      <c r="G57" s="0" t="s">
        <v>731</v>
      </c>
      <c r="H57" s="0" t="s">
        <v>53</v>
      </c>
      <c r="J57" s="0" t="s">
        <v>710</v>
      </c>
      <c r="K57" s="0" t="s">
        <v>710</v>
      </c>
      <c r="L57" s="0" t="s">
        <v>711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729</v>
      </c>
      <c r="E58" s="0" t="s">
        <v>730</v>
      </c>
      <c r="F58" s="0" t="s">
        <v>561</v>
      </c>
      <c r="G58" s="0" t="s">
        <v>731</v>
      </c>
      <c r="J58" s="0" t="s">
        <v>662</v>
      </c>
      <c r="K58" s="0" t="s">
        <v>663</v>
      </c>
      <c r="L58" s="0" t="s">
        <v>664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729</v>
      </c>
      <c r="E59" s="0" t="s">
        <v>730</v>
      </c>
      <c r="F59" s="0" t="s">
        <v>561</v>
      </c>
      <c r="G59" s="0" t="s">
        <v>731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729</v>
      </c>
      <c r="E60" s="0" t="s">
        <v>730</v>
      </c>
      <c r="F60" s="0" t="s">
        <v>561</v>
      </c>
      <c r="G60" s="0" t="s">
        <v>731</v>
      </c>
      <c r="H60" s="0" t="s">
        <v>53</v>
      </c>
      <c r="J60" s="0" t="s">
        <v>71</v>
      </c>
      <c r="K60" s="0" t="s">
        <v>649</v>
      </c>
      <c r="L60" s="0" t="s">
        <v>650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729</v>
      </c>
      <c r="E61" s="0" t="s">
        <v>730</v>
      </c>
      <c r="F61" s="0" t="s">
        <v>561</v>
      </c>
      <c r="G61" s="0" t="s">
        <v>731</v>
      </c>
      <c r="H61" s="0" t="s">
        <v>53</v>
      </c>
      <c r="J61" s="0" t="s">
        <v>744</v>
      </c>
      <c r="K61" s="0" t="s">
        <v>744</v>
      </c>
      <c r="L61" s="0" t="s">
        <v>745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729</v>
      </c>
      <c r="E62" s="0" t="s">
        <v>730</v>
      </c>
      <c r="F62" s="0" t="s">
        <v>561</v>
      </c>
      <c r="G62" s="0" t="s">
        <v>731</v>
      </c>
      <c r="J62" s="0" t="s">
        <v>746</v>
      </c>
      <c r="K62" s="0" t="s">
        <v>746</v>
      </c>
      <c r="L62" s="0" t="s">
        <v>747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729</v>
      </c>
      <c r="E63" s="0" t="s">
        <v>730</v>
      </c>
      <c r="F63" s="0" t="s">
        <v>561</v>
      </c>
      <c r="G63" s="0" t="s">
        <v>731</v>
      </c>
      <c r="H63" s="0" t="s">
        <v>53</v>
      </c>
      <c r="J63" s="0" t="s">
        <v>604</v>
      </c>
      <c r="K63" s="0" t="s">
        <v>748</v>
      </c>
      <c r="L63" s="0" t="s">
        <v>749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729</v>
      </c>
      <c r="E64" s="0" t="s">
        <v>730</v>
      </c>
      <c r="F64" s="0" t="s">
        <v>561</v>
      </c>
      <c r="G64" s="0" t="s">
        <v>731</v>
      </c>
      <c r="J64" s="0" t="s">
        <v>604</v>
      </c>
      <c r="K64" s="0" t="s">
        <v>750</v>
      </c>
      <c r="L64" s="0" t="s">
        <v>751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729</v>
      </c>
      <c r="E65" s="0" t="s">
        <v>730</v>
      </c>
      <c r="F65" s="0" t="s">
        <v>561</v>
      </c>
      <c r="G65" s="0" t="s">
        <v>731</v>
      </c>
      <c r="H65" s="0" t="s">
        <v>53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729</v>
      </c>
      <c r="E66" s="0" t="s">
        <v>730</v>
      </c>
      <c r="F66" s="0" t="s">
        <v>561</v>
      </c>
      <c r="G66" s="0" t="s">
        <v>731</v>
      </c>
      <c r="H66" s="0" t="s">
        <v>53</v>
      </c>
      <c r="J66" s="0" t="s">
        <v>752</v>
      </c>
      <c r="K66" s="0" t="s">
        <v>753</v>
      </c>
      <c r="L66" s="0" t="s">
        <v>754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729</v>
      </c>
      <c r="E67" s="0" t="s">
        <v>730</v>
      </c>
      <c r="F67" s="0" t="s">
        <v>561</v>
      </c>
      <c r="G67" s="0" t="s">
        <v>731</v>
      </c>
      <c r="H67" s="0" t="s">
        <v>53</v>
      </c>
      <c r="J67" s="0" t="s">
        <v>752</v>
      </c>
      <c r="K67" s="0" t="s">
        <v>755</v>
      </c>
      <c r="L67" s="0" t="s">
        <v>756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729</v>
      </c>
      <c r="E68" s="0" t="s">
        <v>730</v>
      </c>
      <c r="F68" s="0" t="s">
        <v>561</v>
      </c>
      <c r="G68" s="0" t="s">
        <v>731</v>
      </c>
      <c r="H68" s="0" t="s">
        <v>53</v>
      </c>
      <c r="J68" s="0" t="s">
        <v>752</v>
      </c>
      <c r="K68" s="0" t="s">
        <v>757</v>
      </c>
      <c r="L68" s="0" t="s">
        <v>758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729</v>
      </c>
      <c r="E69" s="0" t="s">
        <v>730</v>
      </c>
      <c r="F69" s="0" t="s">
        <v>561</v>
      </c>
      <c r="G69" s="0" t="s">
        <v>731</v>
      </c>
      <c r="H69" s="0" t="s">
        <v>53</v>
      </c>
      <c r="J69" s="0" t="s">
        <v>752</v>
      </c>
      <c r="K69" s="0" t="s">
        <v>759</v>
      </c>
      <c r="L69" s="0" t="s">
        <v>760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729</v>
      </c>
      <c r="E70" s="0" t="s">
        <v>730</v>
      </c>
      <c r="F70" s="0" t="s">
        <v>561</v>
      </c>
      <c r="G70" s="0" t="s">
        <v>731</v>
      </c>
      <c r="H70" s="0" t="s">
        <v>53</v>
      </c>
      <c r="J70" s="0" t="s">
        <v>752</v>
      </c>
      <c r="K70" s="0" t="s">
        <v>761</v>
      </c>
      <c r="L70" s="0" t="s">
        <v>762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729</v>
      </c>
      <c r="E71" s="0" t="s">
        <v>730</v>
      </c>
      <c r="F71" s="0" t="s">
        <v>561</v>
      </c>
      <c r="G71" s="0" t="s">
        <v>731</v>
      </c>
      <c r="H71" s="0" t="s">
        <v>53</v>
      </c>
      <c r="J71" s="0" t="s">
        <v>752</v>
      </c>
      <c r="K71" s="0" t="s">
        <v>763</v>
      </c>
      <c r="L71" s="0" t="s">
        <v>764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729</v>
      </c>
      <c r="E72" s="0" t="s">
        <v>730</v>
      </c>
      <c r="F72" s="0" t="s">
        <v>561</v>
      </c>
      <c r="G72" s="0" t="s">
        <v>731</v>
      </c>
      <c r="H72" s="0" t="s">
        <v>53</v>
      </c>
      <c r="J72" s="0" t="s">
        <v>752</v>
      </c>
      <c r="K72" s="0" t="s">
        <v>765</v>
      </c>
      <c r="L72" s="0" t="s">
        <v>766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729</v>
      </c>
      <c r="E73" s="0" t="s">
        <v>730</v>
      </c>
      <c r="F73" s="0" t="s">
        <v>561</v>
      </c>
      <c r="G73" s="0" t="s">
        <v>731</v>
      </c>
      <c r="H73" s="0" t="s">
        <v>53</v>
      </c>
      <c r="J73" s="0" t="s">
        <v>752</v>
      </c>
      <c r="K73" s="0" t="s">
        <v>767</v>
      </c>
      <c r="L73" s="0" t="s">
        <v>768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729</v>
      </c>
      <c r="E74" s="0" t="s">
        <v>730</v>
      </c>
      <c r="F74" s="0" t="s">
        <v>561</v>
      </c>
      <c r="G74" s="0" t="s">
        <v>731</v>
      </c>
      <c r="H74" s="0" t="s">
        <v>53</v>
      </c>
      <c r="J74" s="0" t="s">
        <v>752</v>
      </c>
      <c r="K74" s="0" t="s">
        <v>769</v>
      </c>
      <c r="L74" s="0" t="s">
        <v>770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729</v>
      </c>
      <c r="E75" s="0" t="s">
        <v>730</v>
      </c>
      <c r="F75" s="0" t="s">
        <v>561</v>
      </c>
      <c r="G75" s="0" t="s">
        <v>731</v>
      </c>
      <c r="H75" s="0" t="s">
        <v>53</v>
      </c>
      <c r="J75" s="0" t="s">
        <v>771</v>
      </c>
      <c r="K75" s="0" t="s">
        <v>772</v>
      </c>
      <c r="L75" s="0" t="s">
        <v>773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774</v>
      </c>
      <c r="E76" s="0" t="s">
        <v>775</v>
      </c>
      <c r="F76" s="0" t="s">
        <v>776</v>
      </c>
      <c r="G76" s="0" t="s">
        <v>777</v>
      </c>
      <c r="J76" s="0" t="s">
        <v>662</v>
      </c>
      <c r="K76" s="0" t="s">
        <v>663</v>
      </c>
      <c r="L76" s="0" t="s">
        <v>664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774</v>
      </c>
      <c r="E77" s="0" t="s">
        <v>775</v>
      </c>
      <c r="F77" s="0" t="s">
        <v>776</v>
      </c>
      <c r="G77" s="0" t="s">
        <v>777</v>
      </c>
      <c r="J77" s="0" t="s">
        <v>744</v>
      </c>
      <c r="K77" s="0" t="s">
        <v>744</v>
      </c>
      <c r="L77" s="0" t="s">
        <v>745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778</v>
      </c>
      <c r="E78" s="0" t="s">
        <v>779</v>
      </c>
      <c r="F78" s="0" t="s">
        <v>780</v>
      </c>
      <c r="G78" s="0" t="s">
        <v>781</v>
      </c>
      <c r="J78" s="0" t="s">
        <v>752</v>
      </c>
      <c r="K78" s="0" t="s">
        <v>765</v>
      </c>
      <c r="L78" s="0" t="s">
        <v>766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782</v>
      </c>
      <c r="E79" s="0" t="s">
        <v>783</v>
      </c>
      <c r="F79" s="0" t="s">
        <v>602</v>
      </c>
      <c r="G79" s="0" t="s">
        <v>784</v>
      </c>
      <c r="H79" s="0" t="s">
        <v>53</v>
      </c>
      <c r="J79" s="0" t="s">
        <v>604</v>
      </c>
      <c r="K79" s="0" t="s">
        <v>785</v>
      </c>
      <c r="L79" s="0" t="s">
        <v>786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782</v>
      </c>
      <c r="E80" s="0" t="s">
        <v>783</v>
      </c>
      <c r="F80" s="0" t="s">
        <v>602</v>
      </c>
      <c r="G80" s="0" t="s">
        <v>784</v>
      </c>
      <c r="H80" s="0" t="s">
        <v>53</v>
      </c>
      <c r="J80" s="0" t="s">
        <v>604</v>
      </c>
      <c r="K80" s="0" t="s">
        <v>612</v>
      </c>
      <c r="L80" s="0" t="s">
        <v>787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782</v>
      </c>
      <c r="E81" s="0" t="s">
        <v>783</v>
      </c>
      <c r="F81" s="0" t="s">
        <v>602</v>
      </c>
      <c r="G81" s="0" t="s">
        <v>784</v>
      </c>
      <c r="H81" s="0" t="s">
        <v>53</v>
      </c>
      <c r="J81" s="0" t="s">
        <v>604</v>
      </c>
      <c r="K81" s="0" t="s">
        <v>697</v>
      </c>
      <c r="L81" s="0" t="s">
        <v>698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782</v>
      </c>
      <c r="E82" s="0" t="s">
        <v>783</v>
      </c>
      <c r="F82" s="0" t="s">
        <v>602</v>
      </c>
      <c r="G82" s="0" t="s">
        <v>784</v>
      </c>
      <c r="H82" s="0" t="s">
        <v>53</v>
      </c>
      <c r="J82" s="0" t="s">
        <v>604</v>
      </c>
      <c r="K82" s="0" t="s">
        <v>788</v>
      </c>
      <c r="L82" s="0" t="s">
        <v>789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782</v>
      </c>
      <c r="E83" s="0" t="s">
        <v>783</v>
      </c>
      <c r="F83" s="0" t="s">
        <v>602</v>
      </c>
      <c r="G83" s="0" t="s">
        <v>784</v>
      </c>
      <c r="H83" s="0" t="s">
        <v>53</v>
      </c>
      <c r="J83" s="0" t="s">
        <v>604</v>
      </c>
      <c r="K83" s="0" t="s">
        <v>748</v>
      </c>
      <c r="L83" s="0" t="s">
        <v>749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782</v>
      </c>
      <c r="E84" s="0" t="s">
        <v>783</v>
      </c>
      <c r="F84" s="0" t="s">
        <v>602</v>
      </c>
      <c r="G84" s="0" t="s">
        <v>784</v>
      </c>
      <c r="H84" s="0" t="s">
        <v>53</v>
      </c>
      <c r="J84" s="0" t="s">
        <v>604</v>
      </c>
      <c r="K84" s="0" t="s">
        <v>790</v>
      </c>
      <c r="L84" s="0" t="s">
        <v>791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792</v>
      </c>
      <c r="E85" s="0" t="s">
        <v>793</v>
      </c>
      <c r="F85" s="0" t="s">
        <v>794</v>
      </c>
      <c r="G85" s="0" t="s">
        <v>795</v>
      </c>
      <c r="H85" s="0" t="s">
        <v>53</v>
      </c>
      <c r="J85" s="0" t="s">
        <v>796</v>
      </c>
      <c r="K85" s="0" t="s">
        <v>797</v>
      </c>
      <c r="L85" s="0" t="s">
        <v>798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799</v>
      </c>
      <c r="E86" s="0" t="s">
        <v>800</v>
      </c>
      <c r="F86" s="0" t="s">
        <v>801</v>
      </c>
      <c r="G86" s="0" t="s">
        <v>802</v>
      </c>
      <c r="H86" s="0" t="s">
        <v>53</v>
      </c>
      <c r="J86" s="0" t="s">
        <v>803</v>
      </c>
      <c r="K86" s="0" t="s">
        <v>804</v>
      </c>
      <c r="L86" s="0" t="s">
        <v>805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799</v>
      </c>
      <c r="E87" s="0" t="s">
        <v>800</v>
      </c>
      <c r="F87" s="0" t="s">
        <v>801</v>
      </c>
      <c r="G87" s="0" t="s">
        <v>802</v>
      </c>
      <c r="H87" s="0" t="s">
        <v>53</v>
      </c>
      <c r="J87" s="0" t="s">
        <v>803</v>
      </c>
      <c r="K87" s="0" t="s">
        <v>806</v>
      </c>
      <c r="L87" s="0" t="s">
        <v>807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799</v>
      </c>
      <c r="E88" s="0" t="s">
        <v>800</v>
      </c>
      <c r="F88" s="0" t="s">
        <v>801</v>
      </c>
      <c r="G88" s="0" t="s">
        <v>802</v>
      </c>
      <c r="H88" s="0" t="s">
        <v>53</v>
      </c>
      <c r="J88" s="0" t="s">
        <v>803</v>
      </c>
      <c r="K88" s="0" t="s">
        <v>808</v>
      </c>
      <c r="L88" s="0" t="s">
        <v>809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799</v>
      </c>
      <c r="E89" s="0" t="s">
        <v>800</v>
      </c>
      <c r="F89" s="0" t="s">
        <v>801</v>
      </c>
      <c r="G89" s="0" t="s">
        <v>802</v>
      </c>
      <c r="H89" s="0" t="s">
        <v>53</v>
      </c>
      <c r="J89" s="0" t="s">
        <v>803</v>
      </c>
      <c r="K89" s="0" t="s">
        <v>810</v>
      </c>
      <c r="L89" s="0" t="s">
        <v>811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799</v>
      </c>
      <c r="E90" s="0" t="s">
        <v>800</v>
      </c>
      <c r="F90" s="0" t="s">
        <v>801</v>
      </c>
      <c r="G90" s="0" t="s">
        <v>802</v>
      </c>
      <c r="H90" s="0" t="s">
        <v>53</v>
      </c>
      <c r="J90" s="0" t="s">
        <v>803</v>
      </c>
      <c r="K90" s="0" t="s">
        <v>812</v>
      </c>
      <c r="L90" s="0" t="s">
        <v>813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799</v>
      </c>
      <c r="E91" s="0" t="s">
        <v>800</v>
      </c>
      <c r="F91" s="0" t="s">
        <v>801</v>
      </c>
      <c r="G91" s="0" t="s">
        <v>802</v>
      </c>
      <c r="H91" s="0" t="s">
        <v>53</v>
      </c>
      <c r="J91" s="0" t="s">
        <v>803</v>
      </c>
      <c r="K91" s="0" t="s">
        <v>814</v>
      </c>
      <c r="L91" s="0" t="s">
        <v>815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799</v>
      </c>
      <c r="E92" s="0" t="s">
        <v>800</v>
      </c>
      <c r="F92" s="0" t="s">
        <v>801</v>
      </c>
      <c r="G92" s="0" t="s">
        <v>802</v>
      </c>
      <c r="H92" s="0" t="s">
        <v>53</v>
      </c>
      <c r="J92" s="0" t="s">
        <v>803</v>
      </c>
      <c r="K92" s="0" t="s">
        <v>816</v>
      </c>
      <c r="L92" s="0" t="s">
        <v>817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799</v>
      </c>
      <c r="E93" s="0" t="s">
        <v>800</v>
      </c>
      <c r="F93" s="0" t="s">
        <v>801</v>
      </c>
      <c r="G93" s="0" t="s">
        <v>802</v>
      </c>
      <c r="H93" s="0" t="s">
        <v>53</v>
      </c>
      <c r="J93" s="0" t="s">
        <v>803</v>
      </c>
      <c r="K93" s="0" t="s">
        <v>818</v>
      </c>
      <c r="L93" s="0" t="s">
        <v>819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799</v>
      </c>
      <c r="E94" s="0" t="s">
        <v>800</v>
      </c>
      <c r="F94" s="0" t="s">
        <v>801</v>
      </c>
      <c r="G94" s="0" t="s">
        <v>802</v>
      </c>
      <c r="H94" s="0" t="s">
        <v>53</v>
      </c>
      <c r="J94" s="0" t="s">
        <v>803</v>
      </c>
      <c r="K94" s="0" t="s">
        <v>820</v>
      </c>
      <c r="L94" s="0" t="s">
        <v>821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822</v>
      </c>
      <c r="E95" s="0" t="s">
        <v>823</v>
      </c>
      <c r="F95" s="0" t="s">
        <v>794</v>
      </c>
      <c r="G95" s="0" t="s">
        <v>824</v>
      </c>
      <c r="H95" s="0" t="s">
        <v>53</v>
      </c>
      <c r="J95" s="0" t="s">
        <v>825</v>
      </c>
      <c r="K95" s="0" t="s">
        <v>826</v>
      </c>
      <c r="L95" s="0" t="s">
        <v>827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828</v>
      </c>
      <c r="E96" s="0" t="s">
        <v>829</v>
      </c>
      <c r="F96" s="0" t="s">
        <v>830</v>
      </c>
      <c r="G96" s="0" t="s">
        <v>831</v>
      </c>
      <c r="H96" s="0" t="s">
        <v>53</v>
      </c>
      <c r="J96" s="0" t="s">
        <v>672</v>
      </c>
      <c r="K96" s="0" t="s">
        <v>672</v>
      </c>
      <c r="L96" s="0" t="s">
        <v>673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832</v>
      </c>
      <c r="E97" s="0" t="s">
        <v>833</v>
      </c>
      <c r="F97" s="0" t="s">
        <v>834</v>
      </c>
      <c r="G97" s="0" t="s">
        <v>835</v>
      </c>
      <c r="H97" s="0" t="s">
        <v>53</v>
      </c>
      <c r="J97" s="0" t="s">
        <v>836</v>
      </c>
      <c r="K97" s="0" t="s">
        <v>836</v>
      </c>
      <c r="L97" s="0" t="s">
        <v>837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838</v>
      </c>
      <c r="E98" s="0" t="s">
        <v>839</v>
      </c>
      <c r="F98" s="0" t="s">
        <v>834</v>
      </c>
      <c r="G98" s="0" t="s">
        <v>840</v>
      </c>
      <c r="H98" s="0" t="s">
        <v>53</v>
      </c>
      <c r="J98" s="0" t="s">
        <v>836</v>
      </c>
      <c r="K98" s="0" t="s">
        <v>836</v>
      </c>
      <c r="L98" s="0" t="s">
        <v>837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841</v>
      </c>
      <c r="E99" s="0" t="s">
        <v>842</v>
      </c>
      <c r="F99" s="0" t="s">
        <v>44</v>
      </c>
      <c r="G99" s="0" t="s">
        <v>843</v>
      </c>
      <c r="J99" s="0" t="s">
        <v>71</v>
      </c>
      <c r="K99" s="0" t="s">
        <v>844</v>
      </c>
      <c r="L99" s="0" t="s">
        <v>845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841</v>
      </c>
      <c r="E100" s="0" t="s">
        <v>842</v>
      </c>
      <c r="F100" s="0" t="s">
        <v>44</v>
      </c>
      <c r="G100" s="0" t="s">
        <v>843</v>
      </c>
      <c r="J100" s="0" t="s">
        <v>71</v>
      </c>
      <c r="K100" s="0" t="s">
        <v>846</v>
      </c>
      <c r="L100" s="0" t="s">
        <v>847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841</v>
      </c>
      <c r="E101" s="0" t="s">
        <v>842</v>
      </c>
      <c r="F101" s="0" t="s">
        <v>44</v>
      </c>
      <c r="G101" s="0" t="s">
        <v>843</v>
      </c>
      <c r="H101" s="0" t="s">
        <v>53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577</v>
      </c>
      <c r="G102" s="0" t="s">
        <v>852</v>
      </c>
      <c r="H102" s="0" t="s">
        <v>53</v>
      </c>
      <c r="J102" s="0" t="s">
        <v>737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577</v>
      </c>
      <c r="G103" s="0" t="s">
        <v>852</v>
      </c>
      <c r="H103" s="0" t="s">
        <v>53</v>
      </c>
      <c r="J103" s="0" t="s">
        <v>737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577</v>
      </c>
      <c r="G104" s="0" t="s">
        <v>852</v>
      </c>
      <c r="H104" s="0" t="s">
        <v>53</v>
      </c>
      <c r="J104" s="0" t="s">
        <v>737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577</v>
      </c>
      <c r="G105" s="0" t="s">
        <v>852</v>
      </c>
      <c r="H105" s="0" t="s">
        <v>53</v>
      </c>
      <c r="J105" s="0" t="s">
        <v>737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577</v>
      </c>
      <c r="G106" s="0" t="s">
        <v>852</v>
      </c>
      <c r="H106" s="0" t="s">
        <v>53</v>
      </c>
      <c r="J106" s="0" t="s">
        <v>737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577</v>
      </c>
      <c r="G107" s="0" t="s">
        <v>852</v>
      </c>
      <c r="H107" s="0" t="s">
        <v>53</v>
      </c>
      <c r="J107" s="0" t="s">
        <v>737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577</v>
      </c>
      <c r="G108" s="0" t="s">
        <v>852</v>
      </c>
      <c r="H108" s="0" t="s">
        <v>53</v>
      </c>
      <c r="J108" s="0" t="s">
        <v>737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577</v>
      </c>
      <c r="G109" s="0" t="s">
        <v>852</v>
      </c>
      <c r="H109" s="0" t="s">
        <v>53</v>
      </c>
      <c r="J109" s="0" t="s">
        <v>737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577</v>
      </c>
      <c r="G110" s="0" t="s">
        <v>852</v>
      </c>
      <c r="H110" s="0" t="s">
        <v>53</v>
      </c>
      <c r="J110" s="0" t="s">
        <v>737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53</v>
      </c>
      <c r="J111" s="0" t="s">
        <v>771</v>
      </c>
      <c r="K111" s="0" t="s">
        <v>772</v>
      </c>
      <c r="L111" s="0" t="s">
        <v>773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53</v>
      </c>
      <c r="J112" s="0" t="s">
        <v>771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771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53</v>
      </c>
      <c r="J114" s="0" t="s">
        <v>771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561</v>
      </c>
      <c r="G115" s="0" t="s">
        <v>883</v>
      </c>
      <c r="H115" s="0" t="s">
        <v>53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53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801</v>
      </c>
      <c r="G117" s="0" t="s">
        <v>892</v>
      </c>
      <c r="H117" s="0" t="s">
        <v>53</v>
      </c>
      <c r="J117" s="0" t="s">
        <v>803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583</v>
      </c>
      <c r="G118" s="0" t="s">
        <v>897</v>
      </c>
      <c r="J118" s="0" t="s">
        <v>732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583</v>
      </c>
      <c r="G119" s="0" t="s">
        <v>897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583</v>
      </c>
      <c r="G120" s="0" t="s">
        <v>897</v>
      </c>
      <c r="J120" s="0" t="s">
        <v>585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583</v>
      </c>
      <c r="G121" s="0" t="s">
        <v>897</v>
      </c>
      <c r="J121" s="0" t="s">
        <v>585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583</v>
      </c>
      <c r="G122" s="0" t="s">
        <v>897</v>
      </c>
      <c r="H122" s="0" t="s">
        <v>53</v>
      </c>
      <c r="J122" s="0" t="s">
        <v>585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583</v>
      </c>
      <c r="G123" s="0" t="s">
        <v>897</v>
      </c>
      <c r="J123" s="0" t="s">
        <v>585</v>
      </c>
      <c r="K123" s="0" t="s">
        <v>657</v>
      </c>
      <c r="L123" s="0" t="s">
        <v>658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53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53</v>
      </c>
      <c r="J125" s="0" t="s">
        <v>644</v>
      </c>
      <c r="K125" s="0" t="s">
        <v>645</v>
      </c>
      <c r="L125" s="0" t="s">
        <v>646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53</v>
      </c>
      <c r="J126" s="0" t="s">
        <v>732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53</v>
      </c>
      <c r="J127" s="0" t="s">
        <v>732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53</v>
      </c>
      <c r="J128" s="0" t="s">
        <v>732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846</v>
      </c>
      <c r="L129" s="0" t="s">
        <v>847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929</v>
      </c>
      <c r="L130" s="0" t="s">
        <v>930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526</v>
      </c>
      <c r="J131" s="0" t="s">
        <v>71</v>
      </c>
      <c r="K131" s="0" t="s">
        <v>649</v>
      </c>
      <c r="L131" s="0" t="s">
        <v>650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53</v>
      </c>
      <c r="J132" s="0" t="s">
        <v>71</v>
      </c>
      <c r="K132" s="0" t="s">
        <v>649</v>
      </c>
      <c r="L132" s="0" t="s">
        <v>650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844</v>
      </c>
      <c r="L133" s="0" t="s">
        <v>845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846</v>
      </c>
      <c r="L134" s="0" t="s">
        <v>847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526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931</v>
      </c>
      <c r="L137" s="0" t="s">
        <v>932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929</v>
      </c>
      <c r="L138" s="0" t="s">
        <v>930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933</v>
      </c>
      <c r="L139" s="0" t="s">
        <v>934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935</v>
      </c>
      <c r="L140" s="0" t="s">
        <v>936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53</v>
      </c>
      <c r="J141" s="0" t="s">
        <v>635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53</v>
      </c>
      <c r="J142" s="0" t="s">
        <v>635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53</v>
      </c>
      <c r="J143" s="0" t="s">
        <v>635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53</v>
      </c>
      <c r="J144" s="0" t="s">
        <v>635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908</v>
      </c>
      <c r="G145" s="0" t="s">
        <v>951</v>
      </c>
      <c r="J145" s="0" t="s">
        <v>651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644</v>
      </c>
      <c r="K146" s="0" t="s">
        <v>645</v>
      </c>
      <c r="L146" s="0" t="s">
        <v>646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796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796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796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614</v>
      </c>
      <c r="L154" s="0" t="s">
        <v>615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771</v>
      </c>
      <c r="K156" s="0" t="s">
        <v>772</v>
      </c>
      <c r="L156" s="0" t="s">
        <v>773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53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53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53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780</v>
      </c>
      <c r="G160" s="0" t="s">
        <v>979</v>
      </c>
      <c r="H160" s="0" t="s">
        <v>53</v>
      </c>
      <c r="J160" s="0" t="s">
        <v>752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780</v>
      </c>
      <c r="G161" s="0" t="s">
        <v>979</v>
      </c>
      <c r="H161" s="0" t="s">
        <v>53</v>
      </c>
      <c r="J161" s="0" t="s">
        <v>752</v>
      </c>
      <c r="K161" s="0" t="s">
        <v>759</v>
      </c>
      <c r="L161" s="0" t="s">
        <v>760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908</v>
      </c>
      <c r="G162" s="0" t="s">
        <v>982</v>
      </c>
      <c r="H162" s="0" t="s">
        <v>53</v>
      </c>
      <c r="J162" s="0" t="s">
        <v>642</v>
      </c>
      <c r="K162" s="0" t="s">
        <v>642</v>
      </c>
      <c r="L162" s="0" t="s">
        <v>643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53</v>
      </c>
      <c r="J163" s="0" t="s">
        <v>635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53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53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53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602</v>
      </c>
      <c r="G167" s="0" t="s">
        <v>999</v>
      </c>
      <c r="H167" s="0" t="s">
        <v>53</v>
      </c>
      <c r="J167" s="0" t="s">
        <v>604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602</v>
      </c>
      <c r="G168" s="0" t="s">
        <v>999</v>
      </c>
      <c r="H168" s="0" t="s">
        <v>53</v>
      </c>
      <c r="J168" s="0" t="s">
        <v>604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602</v>
      </c>
      <c r="G169" s="0" t="s">
        <v>999</v>
      </c>
      <c r="H169" s="0" t="s">
        <v>53</v>
      </c>
      <c r="J169" s="0" t="s">
        <v>604</v>
      </c>
      <c r="K169" s="0" t="s">
        <v>790</v>
      </c>
      <c r="L169" s="0" t="s">
        <v>791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53</v>
      </c>
      <c r="J170" s="0" t="s">
        <v>647</v>
      </c>
      <c r="K170" s="0" t="s">
        <v>647</v>
      </c>
      <c r="L170" s="0" t="s">
        <v>648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53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525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53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53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53</v>
      </c>
      <c r="J176" s="0" t="s">
        <v>585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53</v>
      </c>
      <c r="J177" s="0" t="s">
        <v>585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53</v>
      </c>
      <c r="J178" s="0" t="s">
        <v>604</v>
      </c>
      <c r="K178" s="0" t="s">
        <v>788</v>
      </c>
      <c r="L178" s="0" t="s">
        <v>789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53</v>
      </c>
      <c r="J179" s="0" t="s">
        <v>703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53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771</v>
      </c>
      <c r="K181" s="0" t="s">
        <v>772</v>
      </c>
      <c r="L181" s="0" t="s">
        <v>773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918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918</v>
      </c>
      <c r="G183" s="0" t="s">
        <v>1030</v>
      </c>
      <c r="H183" s="0" t="s">
        <v>53</v>
      </c>
      <c r="J183" s="0" t="s">
        <v>644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918</v>
      </c>
      <c r="G184" s="0" t="s">
        <v>1030</v>
      </c>
      <c r="H184" s="0" t="s">
        <v>53</v>
      </c>
      <c r="J184" s="0" t="s">
        <v>732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918</v>
      </c>
      <c r="G185" s="0" t="s">
        <v>1030</v>
      </c>
      <c r="H185" s="0" t="s">
        <v>53</v>
      </c>
      <c r="J185" s="0" t="s">
        <v>732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918</v>
      </c>
      <c r="G186" s="0" t="s">
        <v>1030</v>
      </c>
      <c r="H186" s="0" t="s">
        <v>53</v>
      </c>
      <c r="J186" s="0" t="s">
        <v>732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714</v>
      </c>
      <c r="G187" s="0" t="s">
        <v>1041</v>
      </c>
      <c r="H187" s="0" t="s">
        <v>53</v>
      </c>
      <c r="J187" s="0" t="s">
        <v>716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53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918</v>
      </c>
      <c r="G189" s="0" t="s">
        <v>1049</v>
      </c>
      <c r="H189" s="0" t="s">
        <v>53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918</v>
      </c>
      <c r="G190" s="0" t="s">
        <v>1049</v>
      </c>
      <c r="H190" s="0" t="s">
        <v>53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918</v>
      </c>
      <c r="G191" s="0" t="s">
        <v>1049</v>
      </c>
      <c r="H191" s="0" t="s">
        <v>53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662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662</v>
      </c>
      <c r="K193" s="0" t="s">
        <v>663</v>
      </c>
      <c r="L193" s="0" t="s">
        <v>664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662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662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662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602</v>
      </c>
      <c r="G197" s="0" t="s">
        <v>1071</v>
      </c>
      <c r="H197" s="0" t="s">
        <v>53</v>
      </c>
      <c r="J197" s="0" t="s">
        <v>604</v>
      </c>
      <c r="K197" s="0" t="s">
        <v>605</v>
      </c>
      <c r="L197" s="0" t="s">
        <v>606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602</v>
      </c>
      <c r="G198" s="0" t="s">
        <v>1071</v>
      </c>
      <c r="H198" s="0" t="s">
        <v>53</v>
      </c>
      <c r="J198" s="0" t="s">
        <v>604</v>
      </c>
      <c r="K198" s="0" t="s">
        <v>788</v>
      </c>
      <c r="L198" s="0" t="s">
        <v>789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602</v>
      </c>
      <c r="G199" s="0" t="s">
        <v>1071</v>
      </c>
      <c r="H199" s="0" t="s">
        <v>53</v>
      </c>
      <c r="J199" s="0" t="s">
        <v>604</v>
      </c>
      <c r="K199" s="0" t="s">
        <v>750</v>
      </c>
      <c r="L199" s="0" t="s">
        <v>751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642</v>
      </c>
      <c r="K200" s="0" t="s">
        <v>642</v>
      </c>
      <c r="L200" s="0" t="s">
        <v>643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602</v>
      </c>
      <c r="G201" s="0" t="s">
        <v>1078</v>
      </c>
      <c r="H201" s="0" t="s">
        <v>53</v>
      </c>
      <c r="J201" s="0" t="s">
        <v>604</v>
      </c>
      <c r="K201" s="0" t="s">
        <v>750</v>
      </c>
      <c r="L201" s="0" t="s">
        <v>751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602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918</v>
      </c>
      <c r="G203" s="0" t="s">
        <v>1084</v>
      </c>
      <c r="H203" s="0" t="s">
        <v>53</v>
      </c>
      <c r="J203" s="0" t="s">
        <v>746</v>
      </c>
      <c r="K203" s="0" t="s">
        <v>746</v>
      </c>
      <c r="L203" s="0" t="s">
        <v>747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53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53</v>
      </c>
      <c r="J206" s="0" t="s">
        <v>796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796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796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796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796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53</v>
      </c>
      <c r="J211" s="0" t="s">
        <v>796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796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752</v>
      </c>
      <c r="K213" s="0" t="s">
        <v>765</v>
      </c>
      <c r="L213" s="0" t="s">
        <v>766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53</v>
      </c>
      <c r="J214" s="0" t="s">
        <v>642</v>
      </c>
      <c r="K214" s="0" t="s">
        <v>642</v>
      </c>
      <c r="L214" s="0" t="s">
        <v>643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801</v>
      </c>
      <c r="G215" s="0" t="s">
        <v>1105</v>
      </c>
      <c r="H215" s="0" t="s">
        <v>53</v>
      </c>
      <c r="J215" s="0" t="s">
        <v>803</v>
      </c>
      <c r="K215" s="0" t="s">
        <v>810</v>
      </c>
      <c r="L215" s="0" t="s">
        <v>811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801</v>
      </c>
      <c r="G216" s="0" t="s">
        <v>1105</v>
      </c>
      <c r="H216" s="0" t="s">
        <v>53</v>
      </c>
      <c r="J216" s="0" t="s">
        <v>803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53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53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53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908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53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53</v>
      </c>
      <c r="J222" s="0" t="s">
        <v>703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53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53</v>
      </c>
      <c r="J224" s="0" t="s">
        <v>737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53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602</v>
      </c>
      <c r="G228" s="0" t="s">
        <v>1159</v>
      </c>
      <c r="H228" s="0" t="s">
        <v>53</v>
      </c>
      <c r="J228" s="0" t="s">
        <v>604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602</v>
      </c>
      <c r="G229" s="0" t="s">
        <v>1164</v>
      </c>
      <c r="H229" s="0" t="s">
        <v>53</v>
      </c>
      <c r="J229" s="0" t="s">
        <v>604</v>
      </c>
      <c r="K229" s="0" t="s">
        <v>748</v>
      </c>
      <c r="L229" s="0" t="s">
        <v>749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918</v>
      </c>
      <c r="G230" s="0" t="s">
        <v>1167</v>
      </c>
      <c r="H230" s="0" t="s">
        <v>53</v>
      </c>
      <c r="J230" s="0" t="s">
        <v>732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918</v>
      </c>
      <c r="G231" s="0" t="s">
        <v>1167</v>
      </c>
      <c r="H231" s="0" t="s">
        <v>53</v>
      </c>
      <c r="J231" s="0" t="s">
        <v>732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908</v>
      </c>
      <c r="G232" s="0" t="s">
        <v>1174</v>
      </c>
      <c r="H232" s="0" t="s">
        <v>53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53</v>
      </c>
      <c r="J234" s="0" t="s">
        <v>703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680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680</v>
      </c>
      <c r="K236" s="0" t="s">
        <v>681</v>
      </c>
      <c r="L236" s="0" t="s">
        <v>682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680</v>
      </c>
      <c r="K237" s="0" t="s">
        <v>683</v>
      </c>
      <c r="L237" s="0" t="s">
        <v>684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53</v>
      </c>
      <c r="J238" s="0" t="s">
        <v>680</v>
      </c>
      <c r="K238" s="0" t="s">
        <v>725</v>
      </c>
      <c r="L238" s="0" t="s">
        <v>726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680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680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680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53</v>
      </c>
      <c r="J242" s="0" t="s">
        <v>585</v>
      </c>
      <c r="K242" s="0" t="s">
        <v>657</v>
      </c>
      <c r="L242" s="0" t="s">
        <v>658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651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53</v>
      </c>
      <c r="J244" s="0" t="s">
        <v>651</v>
      </c>
      <c r="K244" s="0" t="s">
        <v>652</v>
      </c>
      <c r="L244" s="0" t="s">
        <v>653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53</v>
      </c>
      <c r="J245" s="0" t="s">
        <v>651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714</v>
      </c>
      <c r="G246" s="0" t="s">
        <v>1203</v>
      </c>
      <c r="H246" s="0" t="s">
        <v>53</v>
      </c>
      <c r="J246" s="0" t="s">
        <v>716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714</v>
      </c>
      <c r="G247" s="0" t="s">
        <v>1208</v>
      </c>
      <c r="H247" s="0" t="s">
        <v>53</v>
      </c>
      <c r="J247" s="0" t="s">
        <v>716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714</v>
      </c>
      <c r="G248" s="0" t="s">
        <v>1208</v>
      </c>
      <c r="H248" s="0" t="s">
        <v>53</v>
      </c>
      <c r="J248" s="0" t="s">
        <v>716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714</v>
      </c>
      <c r="G249" s="0" t="s">
        <v>1208</v>
      </c>
      <c r="H249" s="0" t="s">
        <v>53</v>
      </c>
      <c r="J249" s="0" t="s">
        <v>716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714</v>
      </c>
      <c r="G250" s="0" t="s">
        <v>1208</v>
      </c>
      <c r="H250" s="0" t="s">
        <v>53</v>
      </c>
      <c r="J250" s="0" t="s">
        <v>716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714</v>
      </c>
      <c r="G251" s="0" t="s">
        <v>1208</v>
      </c>
      <c r="J251" s="0" t="s">
        <v>716</v>
      </c>
      <c r="K251" s="0" t="s">
        <v>922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714</v>
      </c>
      <c r="G252" s="0" t="s">
        <v>1208</v>
      </c>
      <c r="H252" s="0" t="s">
        <v>53</v>
      </c>
      <c r="J252" s="0" t="s">
        <v>716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714</v>
      </c>
      <c r="G253" s="0" t="s">
        <v>1208</v>
      </c>
      <c r="H253" s="0" t="s">
        <v>53</v>
      </c>
      <c r="J253" s="0" t="s">
        <v>716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714</v>
      </c>
      <c r="G254" s="0" t="s">
        <v>1208</v>
      </c>
      <c r="H254" s="0" t="s">
        <v>53</v>
      </c>
      <c r="J254" s="0" t="s">
        <v>716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602</v>
      </c>
      <c r="G255" s="0" t="s">
        <v>1225</v>
      </c>
      <c r="H255" s="0" t="s">
        <v>53</v>
      </c>
      <c r="J255" s="0" t="s">
        <v>604</v>
      </c>
      <c r="K255" s="0" t="s">
        <v>612</v>
      </c>
      <c r="L255" s="0" t="s">
        <v>787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602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918</v>
      </c>
      <c r="G257" s="0" t="s">
        <v>1231</v>
      </c>
      <c r="H257" s="0" t="s">
        <v>53</v>
      </c>
      <c r="J257" s="0" t="s">
        <v>732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53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53</v>
      </c>
      <c r="J259" s="0" t="s">
        <v>732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53</v>
      </c>
      <c r="J260" s="0" t="s">
        <v>732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53</v>
      </c>
      <c r="J261" s="0" t="s">
        <v>732</v>
      </c>
      <c r="K261" s="0" t="s">
        <v>735</v>
      </c>
      <c r="L261" s="0" t="s">
        <v>736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801</v>
      </c>
      <c r="G262" s="0" t="s">
        <v>1247</v>
      </c>
      <c r="H262" s="0" t="s">
        <v>53</v>
      </c>
      <c r="J262" s="0" t="s">
        <v>803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914</v>
      </c>
      <c r="G263" s="0" t="s">
        <v>1252</v>
      </c>
      <c r="H263" s="0" t="s">
        <v>53</v>
      </c>
      <c r="J263" s="0" t="s">
        <v>644</v>
      </c>
      <c r="K263" s="0" t="s">
        <v>681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914</v>
      </c>
      <c r="G264" s="0" t="s">
        <v>1252</v>
      </c>
      <c r="H264" s="0" t="s">
        <v>53</v>
      </c>
      <c r="J264" s="0" t="s">
        <v>644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914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914</v>
      </c>
      <c r="G266" s="0" t="s">
        <v>1252</v>
      </c>
      <c r="H266" s="0" t="s">
        <v>53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914</v>
      </c>
      <c r="G267" s="0" t="s">
        <v>1252</v>
      </c>
      <c r="H267" s="0" t="s">
        <v>53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914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914</v>
      </c>
      <c r="G269" s="0" t="s">
        <v>1252</v>
      </c>
      <c r="H269" s="0" t="s">
        <v>53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714</v>
      </c>
      <c r="G270" s="0" t="s">
        <v>1260</v>
      </c>
      <c r="H270" s="0" t="s">
        <v>53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53</v>
      </c>
      <c r="J271" s="0" t="s">
        <v>647</v>
      </c>
      <c r="K271" s="0" t="s">
        <v>647</v>
      </c>
      <c r="L271" s="0" t="s">
        <v>648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53</v>
      </c>
      <c r="J272" s="0" t="s">
        <v>680</v>
      </c>
      <c r="K272" s="0" t="s">
        <v>725</v>
      </c>
      <c r="L272" s="0" t="s">
        <v>726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53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53</v>
      </c>
      <c r="J275" s="0" t="s">
        <v>647</v>
      </c>
      <c r="K275" s="0" t="s">
        <v>647</v>
      </c>
      <c r="L275" s="0" t="s">
        <v>648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908</v>
      </c>
      <c r="G276" s="0" t="s">
        <v>1279</v>
      </c>
      <c r="H276" s="0" t="s">
        <v>53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701</v>
      </c>
      <c r="G277" s="0" t="s">
        <v>1283</v>
      </c>
      <c r="H277" s="0" t="s">
        <v>53</v>
      </c>
      <c r="J277" s="0" t="s">
        <v>703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701</v>
      </c>
      <c r="G278" s="0" t="s">
        <v>1283</v>
      </c>
      <c r="J278" s="0" t="s">
        <v>703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53</v>
      </c>
      <c r="J279" s="0" t="s">
        <v>647</v>
      </c>
      <c r="K279" s="0" t="s">
        <v>647</v>
      </c>
      <c r="L279" s="0" t="s">
        <v>648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53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53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53</v>
      </c>
      <c r="J282" s="0" t="s">
        <v>651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714</v>
      </c>
      <c r="G283" s="0" t="s">
        <v>1300</v>
      </c>
      <c r="H283" s="0" t="s">
        <v>53</v>
      </c>
      <c r="J283" s="0" t="s">
        <v>716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680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53</v>
      </c>
      <c r="J285" s="0" t="s">
        <v>635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662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662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526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680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714</v>
      </c>
      <c r="G290" s="0" t="s">
        <v>1322</v>
      </c>
      <c r="H290" s="0" t="s">
        <v>53</v>
      </c>
      <c r="J290" s="0" t="s">
        <v>716</v>
      </c>
      <c r="K290" s="0" t="s">
        <v>922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651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53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53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53</v>
      </c>
      <c r="J295" s="0" t="s">
        <v>647</v>
      </c>
      <c r="K295" s="0" t="s">
        <v>647</v>
      </c>
      <c r="L295" s="0" t="s">
        <v>648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714</v>
      </c>
      <c r="G296" s="0" t="s">
        <v>1347</v>
      </c>
      <c r="H296" s="0" t="s">
        <v>53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53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53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53</v>
      </c>
      <c r="J299" s="0" t="s">
        <v>836</v>
      </c>
      <c r="K299" s="0" t="s">
        <v>836</v>
      </c>
      <c r="L299" s="0" t="s">
        <v>837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53</v>
      </c>
      <c r="J300" s="0" t="s">
        <v>746</v>
      </c>
      <c r="K300" s="0" t="s">
        <v>746</v>
      </c>
      <c r="L300" s="0" t="s">
        <v>747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53</v>
      </c>
      <c r="J301" s="0" t="s">
        <v>703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53</v>
      </c>
      <c r="J302" s="0" t="s">
        <v>703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53</v>
      </c>
      <c r="J303" s="0" t="s">
        <v>703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53</v>
      </c>
      <c r="J304" s="0" t="s">
        <v>703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602</v>
      </c>
      <c r="G305" s="0" t="s">
        <v>1366</v>
      </c>
      <c r="J305" s="0" t="s">
        <v>604</v>
      </c>
      <c r="K305" s="0" t="s">
        <v>788</v>
      </c>
      <c r="L305" s="0" t="s">
        <v>789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714</v>
      </c>
      <c r="G306" s="0" t="s">
        <v>1369</v>
      </c>
      <c r="H306" s="0" t="s">
        <v>53</v>
      </c>
      <c r="J306" s="0" t="s">
        <v>716</v>
      </c>
      <c r="K306" s="0" t="s">
        <v>717</v>
      </c>
      <c r="L306" s="0" t="s">
        <v>718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873</v>
      </c>
      <c r="G307" s="0" t="s">
        <v>1372</v>
      </c>
      <c r="H307" s="0" t="s">
        <v>53</v>
      </c>
      <c r="J307" s="0" t="s">
        <v>771</v>
      </c>
      <c r="K307" s="0" t="s">
        <v>772</v>
      </c>
      <c r="L307" s="0" t="s">
        <v>773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908</v>
      </c>
      <c r="G308" s="0" t="s">
        <v>1375</v>
      </c>
      <c r="H308" s="0" t="s">
        <v>53</v>
      </c>
      <c r="J308" s="0" t="s">
        <v>662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908</v>
      </c>
      <c r="G309" s="0" t="s">
        <v>1375</v>
      </c>
      <c r="J309" s="0" t="s">
        <v>662</v>
      </c>
      <c r="K309" s="0" t="s">
        <v>663</v>
      </c>
      <c r="L309" s="0" t="s">
        <v>664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908</v>
      </c>
      <c r="G310" s="0" t="s">
        <v>1375</v>
      </c>
      <c r="J310" s="0" t="s">
        <v>662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908</v>
      </c>
      <c r="G311" s="0" t="s">
        <v>1375</v>
      </c>
      <c r="J311" s="0" t="s">
        <v>662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918</v>
      </c>
      <c r="G312" s="0" t="s">
        <v>1380</v>
      </c>
      <c r="H312" s="0" t="s">
        <v>53</v>
      </c>
      <c r="J312" s="0" t="s">
        <v>732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914</v>
      </c>
      <c r="G313" s="0" t="s">
        <v>1383</v>
      </c>
      <c r="H313" s="0" t="s">
        <v>53</v>
      </c>
      <c r="J313" s="0" t="s">
        <v>644</v>
      </c>
      <c r="K313" s="0" t="s">
        <v>645</v>
      </c>
      <c r="L313" s="0" t="s">
        <v>646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801</v>
      </c>
      <c r="G314" s="0" t="s">
        <v>1386</v>
      </c>
      <c r="H314" s="0" t="s">
        <v>53</v>
      </c>
      <c r="J314" s="0" t="s">
        <v>803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53</v>
      </c>
      <c r="J315" s="0" t="s">
        <v>737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873</v>
      </c>
      <c r="G317" s="0" t="s">
        <v>1398</v>
      </c>
      <c r="H317" s="0" t="s">
        <v>53</v>
      </c>
      <c r="J317" s="0" t="s">
        <v>771</v>
      </c>
      <c r="K317" s="0" t="s">
        <v>772</v>
      </c>
      <c r="L317" s="0" t="s">
        <v>773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662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716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53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53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53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53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53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53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53</v>
      </c>
      <c r="J326" s="0" t="s">
        <v>585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914</v>
      </c>
      <c r="G327" s="0" t="s">
        <v>1426</v>
      </c>
      <c r="H327" s="0" t="s">
        <v>53</v>
      </c>
      <c r="J327" s="0" t="s">
        <v>644</v>
      </c>
      <c r="K327" s="0" t="s">
        <v>645</v>
      </c>
      <c r="L327" s="0" t="s">
        <v>646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914</v>
      </c>
      <c r="G328" s="0" t="s">
        <v>1426</v>
      </c>
      <c r="H328" s="0" t="s">
        <v>53</v>
      </c>
      <c r="J328" s="0" t="s">
        <v>644</v>
      </c>
      <c r="K328" s="0" t="s">
        <v>681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53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53</v>
      </c>
      <c r="J330" s="0" t="s">
        <v>651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651</v>
      </c>
      <c r="K331" s="0" t="s">
        <v>652</v>
      </c>
      <c r="L331" s="0" t="s">
        <v>653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651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651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53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635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53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53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918</v>
      </c>
      <c r="G338" s="0" t="s">
        <v>1454</v>
      </c>
      <c r="H338" s="0" t="s">
        <v>53</v>
      </c>
      <c r="J338" s="0" t="s">
        <v>732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918</v>
      </c>
      <c r="G339" s="0" t="s">
        <v>1454</v>
      </c>
      <c r="H339" s="0" t="s">
        <v>53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908</v>
      </c>
      <c r="G340" s="0" t="s">
        <v>1457</v>
      </c>
      <c r="H340" s="0" t="s">
        <v>53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914</v>
      </c>
      <c r="G341" s="0" t="s">
        <v>1462</v>
      </c>
      <c r="H341" s="0" t="s">
        <v>53</v>
      </c>
      <c r="J341" s="0" t="s">
        <v>644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914</v>
      </c>
      <c r="G342" s="0" t="s">
        <v>1462</v>
      </c>
      <c r="H342" s="0" t="s">
        <v>53</v>
      </c>
      <c r="J342" s="0" t="s">
        <v>644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914</v>
      </c>
      <c r="G343" s="0" t="s">
        <v>1462</v>
      </c>
      <c r="H343" s="0" t="s">
        <v>53</v>
      </c>
      <c r="J343" s="0" t="s">
        <v>644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53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53</v>
      </c>
      <c r="J345" s="0" t="s">
        <v>635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53</v>
      </c>
      <c r="J346" s="0" t="s">
        <v>635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53</v>
      </c>
      <c r="J347" s="0" t="s">
        <v>635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53</v>
      </c>
      <c r="J348" s="0" t="s">
        <v>635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635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53</v>
      </c>
      <c r="J350" s="0" t="s">
        <v>635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53</v>
      </c>
      <c r="J351" s="0" t="s">
        <v>732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53</v>
      </c>
      <c r="J352" s="0" t="s">
        <v>635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53</v>
      </c>
      <c r="J353" s="0" t="s">
        <v>635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53</v>
      </c>
      <c r="J354" s="0" t="s">
        <v>635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53</v>
      </c>
      <c r="J355" s="0" t="s">
        <v>635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918</v>
      </c>
      <c r="G356" s="0" t="s">
        <v>1501</v>
      </c>
      <c r="H356" s="0" t="s">
        <v>53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53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53</v>
      </c>
      <c r="J359" s="0" t="s">
        <v>746</v>
      </c>
      <c r="K359" s="0" t="s">
        <v>746</v>
      </c>
      <c r="L359" s="0" t="s">
        <v>747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53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918</v>
      </c>
      <c r="G361" s="0" t="s">
        <v>1517</v>
      </c>
      <c r="H361" s="0" t="s">
        <v>53</v>
      </c>
      <c r="J361" s="0" t="s">
        <v>644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918</v>
      </c>
      <c r="G362" s="0" t="s">
        <v>1517</v>
      </c>
      <c r="H362" s="0" t="s">
        <v>53</v>
      </c>
      <c r="J362" s="0" t="s">
        <v>644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918</v>
      </c>
      <c r="G363" s="0" t="s">
        <v>1517</v>
      </c>
      <c r="H363" s="0" t="s">
        <v>53</v>
      </c>
      <c r="J363" s="0" t="s">
        <v>644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801</v>
      </c>
      <c r="G364" s="0" t="s">
        <v>1524</v>
      </c>
      <c r="H364" s="0" t="s">
        <v>53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53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635</v>
      </c>
      <c r="K366" s="0" t="s">
        <v>636</v>
      </c>
      <c r="L366" s="0" t="s">
        <v>637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53</v>
      </c>
      <c r="J367" s="0" t="s">
        <v>635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53</v>
      </c>
      <c r="J368" s="0" t="s">
        <v>635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53</v>
      </c>
      <c r="J369" s="0" t="s">
        <v>635</v>
      </c>
      <c r="K369" s="0" t="s">
        <v>636</v>
      </c>
      <c r="L369" s="0" t="s">
        <v>637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53</v>
      </c>
      <c r="J370" s="0" t="s">
        <v>642</v>
      </c>
      <c r="K370" s="0" t="s">
        <v>642</v>
      </c>
      <c r="L370" s="0" t="s">
        <v>643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525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53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53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53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53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53</v>
      </c>
      <c r="J378" s="0" t="s">
        <v>635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639</v>
      </c>
      <c r="F379" s="0" t="s">
        <v>1560</v>
      </c>
      <c r="G379" s="0" t="s">
        <v>641</v>
      </c>
      <c r="J379" s="0" t="s">
        <v>746</v>
      </c>
      <c r="K379" s="0" t="s">
        <v>746</v>
      </c>
      <c r="L379" s="0" t="s">
        <v>747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639</v>
      </c>
      <c r="F380" s="0" t="s">
        <v>1560</v>
      </c>
      <c r="G380" s="0" t="s">
        <v>641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53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776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776</v>
      </c>
      <c r="G384" s="0" t="s">
        <v>1572</v>
      </c>
      <c r="J384" s="0" t="s">
        <v>644</v>
      </c>
      <c r="K384" s="0" t="s">
        <v>645</v>
      </c>
      <c r="L384" s="0" t="s">
        <v>646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776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776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776</v>
      </c>
      <c r="G387" s="0" t="s">
        <v>1572</v>
      </c>
      <c r="J387" s="0" t="s">
        <v>771</v>
      </c>
      <c r="K387" s="0" t="s">
        <v>772</v>
      </c>
      <c r="L387" s="0" t="s">
        <v>773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53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53</v>
      </c>
      <c r="J389" s="0" t="s">
        <v>642</v>
      </c>
      <c r="K389" s="0" t="s">
        <v>642</v>
      </c>
      <c r="L389" s="0" t="s">
        <v>643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53</v>
      </c>
      <c r="J392" s="0" t="s">
        <v>71</v>
      </c>
      <c r="K392" s="0" t="s">
        <v>74</v>
      </c>
      <c r="L392" s="0" t="s">
        <v>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53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53</v>
      </c>
      <c r="J394" s="0" t="s">
        <v>71</v>
      </c>
      <c r="K394" s="0" t="s">
        <v>649</v>
      </c>
      <c r="L394" s="0" t="s">
        <v>650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53</v>
      </c>
      <c r="J395" s="0" t="s">
        <v>642</v>
      </c>
      <c r="K395" s="0" t="s">
        <v>642</v>
      </c>
      <c r="L395" s="0" t="s">
        <v>643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53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776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776</v>
      </c>
      <c r="G398" s="0" t="s">
        <v>1589</v>
      </c>
      <c r="H398" s="0" t="s">
        <v>526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776</v>
      </c>
      <c r="G399" s="0" t="s">
        <v>1589</v>
      </c>
      <c r="H399" s="0" t="s">
        <v>53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776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776</v>
      </c>
      <c r="G401" s="0" t="s">
        <v>1589</v>
      </c>
      <c r="H401" s="0" t="s">
        <v>526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776</v>
      </c>
      <c r="G402" s="0" t="s">
        <v>1589</v>
      </c>
      <c r="H402" s="0" t="s">
        <v>53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53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53</v>
      </c>
      <c r="J405" s="0" t="s">
        <v>635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53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27F9DD-A1E8-7418-719B-A167954732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055478-5C21-FC68-AC58-9B2C52F9A5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F28FB8-1B7B-91B2-F388-0C5384BEE69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994FC6-DC92-5B86-4D08-0F361ECDE3B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672</v>
      </c>
      <c r="B3" s="0" t="s">
        <v>672</v>
      </c>
      <c r="C3" s="0" t="s">
        <v>673</v>
      </c>
      <c r="D3" s="0" t="s">
        <v>1600</v>
      </c>
      <c r="E3" s="0" t="s">
        <v>672</v>
      </c>
      <c r="F3" s="0" t="s">
        <v>1602</v>
      </c>
    </row>
    <row customHeight="1" ht="10.5">
      <c r="A4" s="0" t="s">
        <v>716</v>
      </c>
      <c r="B4" s="0" t="s">
        <v>716</v>
      </c>
      <c r="C4" s="0" t="s">
        <v>1603</v>
      </c>
      <c r="D4" s="0" t="s">
        <v>1604</v>
      </c>
      <c r="E4" s="0" t="s">
        <v>716</v>
      </c>
      <c r="F4" s="0" t="s">
        <v>1605</v>
      </c>
    </row>
    <row customHeight="1" ht="10.5">
      <c r="A5" s="0" t="s">
        <v>716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716</v>
      </c>
      <c r="B6" s="0" t="s">
        <v>1211</v>
      </c>
      <c r="C6" s="0" t="s">
        <v>1212</v>
      </c>
      <c r="D6" s="0" t="s">
        <v>1606</v>
      </c>
      <c r="E6" s="0" t="s">
        <v>642</v>
      </c>
      <c r="F6" s="0" t="s">
        <v>1608</v>
      </c>
    </row>
    <row customHeight="1" ht="10.5">
      <c r="A7" s="296" t="s">
        <v>716</v>
      </c>
      <c r="B7" s="296" t="s">
        <v>1213</v>
      </c>
      <c r="C7" s="296" t="s">
        <v>1214</v>
      </c>
      <c r="D7" s="296" t="s">
        <v>1609</v>
      </c>
      <c r="E7" s="296" t="s">
        <v>680</v>
      </c>
      <c r="F7" s="296" t="s">
        <v>1610</v>
      </c>
    </row>
    <row customHeight="1" ht="10.5">
      <c r="A8" s="296" t="s">
        <v>716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716</v>
      </c>
      <c r="B9" s="296" t="s">
        <v>1042</v>
      </c>
      <c r="C9" s="296" t="s">
        <v>1043</v>
      </c>
      <c r="D9" s="296" t="s">
        <v>1606</v>
      </c>
      <c r="E9" s="296" t="s">
        <v>803</v>
      </c>
      <c r="F9" s="296" t="s">
        <v>1612</v>
      </c>
    </row>
    <row customHeight="1" ht="10.5">
      <c r="A10" s="296" t="s">
        <v>716</v>
      </c>
      <c r="B10" s="296" t="s">
        <v>717</v>
      </c>
      <c r="C10" s="296" t="s">
        <v>718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716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716</v>
      </c>
      <c r="B12" s="296" t="s">
        <v>922</v>
      </c>
      <c r="C12" s="296" t="s">
        <v>1217</v>
      </c>
      <c r="D12" s="296" t="s">
        <v>1606</v>
      </c>
      <c r="E12" s="296" t="s">
        <v>644</v>
      </c>
      <c r="F12" s="296" t="s">
        <v>1615</v>
      </c>
    </row>
    <row customHeight="1" ht="10.5">
      <c r="A13" s="296" t="s">
        <v>716</v>
      </c>
      <c r="B13" s="296" t="s">
        <v>1218</v>
      </c>
      <c r="C13" s="296" t="s">
        <v>1219</v>
      </c>
      <c r="D13" s="296" t="s">
        <v>1606</v>
      </c>
      <c r="E13" s="296" t="s">
        <v>888</v>
      </c>
      <c r="F13" s="296" t="s">
        <v>1616</v>
      </c>
    </row>
    <row customHeight="1" ht="10.5">
      <c r="A14" s="296" t="s">
        <v>716</v>
      </c>
      <c r="B14" s="296" t="s">
        <v>1220</v>
      </c>
      <c r="C14" s="296" t="s">
        <v>1221</v>
      </c>
      <c r="D14" s="296" t="s">
        <v>1606</v>
      </c>
      <c r="E14" s="296" t="s">
        <v>825</v>
      </c>
      <c r="F14" s="296" t="s">
        <v>1617</v>
      </c>
    </row>
    <row customHeight="1" ht="10.5">
      <c r="A15" s="296" t="s">
        <v>716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642</v>
      </c>
      <c r="B17" s="296" t="s">
        <v>642</v>
      </c>
      <c r="C17" s="296" t="s">
        <v>643</v>
      </c>
      <c r="D17" s="296" t="s">
        <v>1600</v>
      </c>
      <c r="E17" s="296" t="s">
        <v>732</v>
      </c>
      <c r="F17" s="296" t="s">
        <v>1620</v>
      </c>
    </row>
    <row customHeight="1" ht="10.5">
      <c r="A18" s="296" t="s">
        <v>680</v>
      </c>
      <c r="B18" s="296" t="s">
        <v>680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680</v>
      </c>
      <c r="B19" s="296" t="s">
        <v>1304</v>
      </c>
      <c r="C19" s="296" t="s">
        <v>1305</v>
      </c>
      <c r="D19" s="296" t="s">
        <v>1606</v>
      </c>
      <c r="E19" s="296" t="s">
        <v>737</v>
      </c>
      <c r="F19" s="296" t="s">
        <v>1623</v>
      </c>
    </row>
    <row customHeight="1" ht="10.5">
      <c r="A20" s="296" t="s">
        <v>680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680</v>
      </c>
      <c r="B21" s="296" t="s">
        <v>681</v>
      </c>
      <c r="C21" s="296" t="s">
        <v>682</v>
      </c>
      <c r="D21" s="296" t="s">
        <v>1606</v>
      </c>
      <c r="E21" s="296" t="s">
        <v>710</v>
      </c>
      <c r="F21" s="296" t="s">
        <v>1625</v>
      </c>
    </row>
    <row customHeight="1" ht="10.5">
      <c r="A22" s="296" t="s">
        <v>680</v>
      </c>
      <c r="B22" s="296" t="s">
        <v>683</v>
      </c>
      <c r="C22" s="296" t="s">
        <v>684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680</v>
      </c>
      <c r="B23" s="296" t="s">
        <v>725</v>
      </c>
      <c r="C23" s="296" t="s">
        <v>726</v>
      </c>
      <c r="D23" s="296" t="s">
        <v>1627</v>
      </c>
      <c r="E23" s="296" t="s">
        <v>662</v>
      </c>
      <c r="F23" s="296" t="s">
        <v>1628</v>
      </c>
    </row>
    <row customHeight="1" ht="10.5">
      <c r="A24" s="296" t="s">
        <v>680</v>
      </c>
      <c r="B24" s="296" t="s">
        <v>1629</v>
      </c>
      <c r="C24" s="296" t="s">
        <v>1630</v>
      </c>
      <c r="D24" s="296" t="s">
        <v>1606</v>
      </c>
      <c r="E24" s="296" t="s">
        <v>647</v>
      </c>
      <c r="F24" s="296" t="s">
        <v>1631</v>
      </c>
    </row>
    <row customHeight="1" ht="10.5">
      <c r="A25" s="296" t="s">
        <v>680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680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680</v>
      </c>
      <c r="B27" s="296" t="s">
        <v>1190</v>
      </c>
      <c r="C27" s="296" t="s">
        <v>1191</v>
      </c>
      <c r="D27" s="296" t="s">
        <v>1606</v>
      </c>
      <c r="E27" s="296" t="s">
        <v>796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803</v>
      </c>
      <c r="B29" s="296" t="s">
        <v>803</v>
      </c>
      <c r="C29" s="296" t="s">
        <v>1637</v>
      </c>
      <c r="D29" s="296" t="s">
        <v>1604</v>
      </c>
      <c r="E29" s="296" t="s">
        <v>836</v>
      </c>
      <c r="F29" s="296" t="s">
        <v>1638</v>
      </c>
    </row>
    <row customHeight="1" ht="10.5">
      <c r="A30" s="296" t="s">
        <v>803</v>
      </c>
      <c r="B30" s="296" t="s">
        <v>1248</v>
      </c>
      <c r="C30" s="296" t="s">
        <v>1249</v>
      </c>
      <c r="D30" s="296" t="s">
        <v>1609</v>
      </c>
      <c r="E30" s="296" t="s">
        <v>635</v>
      </c>
      <c r="F30" s="296" t="s">
        <v>1639</v>
      </c>
    </row>
    <row customHeight="1" ht="10.5">
      <c r="A31" s="296" t="s">
        <v>803</v>
      </c>
      <c r="B31" s="296" t="s">
        <v>804</v>
      </c>
      <c r="C31" s="296" t="s">
        <v>805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803</v>
      </c>
      <c r="B32" s="296" t="s">
        <v>806</v>
      </c>
      <c r="C32" s="296" t="s">
        <v>807</v>
      </c>
      <c r="D32" s="296" t="s">
        <v>1606</v>
      </c>
      <c r="E32" s="296" t="s">
        <v>910</v>
      </c>
      <c r="F32" s="296" t="s">
        <v>1641</v>
      </c>
    </row>
    <row customHeight="1" ht="10.5">
      <c r="A33" s="296" t="s">
        <v>803</v>
      </c>
      <c r="B33" s="296" t="s">
        <v>808</v>
      </c>
      <c r="C33" s="296" t="s">
        <v>809</v>
      </c>
      <c r="D33" s="296" t="s">
        <v>1606</v>
      </c>
      <c r="E33" s="296" t="s">
        <v>651</v>
      </c>
      <c r="F33" s="296" t="s">
        <v>1642</v>
      </c>
    </row>
    <row customHeight="1" ht="10.5">
      <c r="A34" s="296" t="s">
        <v>803</v>
      </c>
      <c r="B34" s="296" t="s">
        <v>810</v>
      </c>
      <c r="C34" s="296" t="s">
        <v>811</v>
      </c>
      <c r="D34" s="296" t="s">
        <v>1606</v>
      </c>
      <c r="E34" s="296" t="s">
        <v>744</v>
      </c>
      <c r="F34" s="296" t="s">
        <v>1643</v>
      </c>
    </row>
    <row customHeight="1" ht="10.5">
      <c r="A35" s="296" t="s">
        <v>803</v>
      </c>
      <c r="B35" s="296" t="s">
        <v>1644</v>
      </c>
      <c r="C35" s="296" t="s">
        <v>1645</v>
      </c>
      <c r="D35" s="296" t="s">
        <v>1606</v>
      </c>
      <c r="E35" s="296" t="s">
        <v>746</v>
      </c>
      <c r="F35" s="296" t="s">
        <v>1646</v>
      </c>
    </row>
    <row customHeight="1" ht="10.5">
      <c r="A36" s="296" t="s">
        <v>803</v>
      </c>
      <c r="B36" s="296" t="s">
        <v>893</v>
      </c>
      <c r="C36" s="296" t="s">
        <v>894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803</v>
      </c>
      <c r="B37" s="296" t="s">
        <v>1106</v>
      </c>
      <c r="C37" s="296" t="s">
        <v>1107</v>
      </c>
      <c r="D37" s="296" t="s">
        <v>1606</v>
      </c>
      <c r="E37" s="296" t="s">
        <v>604</v>
      </c>
      <c r="F37" s="296" t="s">
        <v>1648</v>
      </c>
    </row>
    <row customHeight="1" ht="10.5">
      <c r="A38" s="296" t="s">
        <v>803</v>
      </c>
      <c r="B38" s="296" t="s">
        <v>812</v>
      </c>
      <c r="C38" s="296" t="s">
        <v>813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803</v>
      </c>
      <c r="B39" s="296" t="s">
        <v>814</v>
      </c>
      <c r="C39" s="296" t="s">
        <v>815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803</v>
      </c>
      <c r="B40" s="296" t="s">
        <v>816</v>
      </c>
      <c r="C40" s="296" t="s">
        <v>817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803</v>
      </c>
      <c r="B41" s="296" t="s">
        <v>818</v>
      </c>
      <c r="C41" s="296" t="s">
        <v>819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803</v>
      </c>
      <c r="B42" s="296" t="s">
        <v>820</v>
      </c>
      <c r="C42" s="296" t="s">
        <v>821</v>
      </c>
      <c r="D42" s="296" t="s">
        <v>1606</v>
      </c>
      <c r="E42" s="296" t="s">
        <v>752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703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771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644</v>
      </c>
      <c r="B51" s="296" t="s">
        <v>645</v>
      </c>
      <c r="C51" s="296" t="s">
        <v>646</v>
      </c>
      <c r="D51" s="296" t="s">
        <v>1609</v>
      </c>
    </row>
    <row customHeight="1" ht="10.5">
      <c r="A52" s="296" t="s">
        <v>644</v>
      </c>
      <c r="B52" s="296" t="s">
        <v>644</v>
      </c>
      <c r="C52" s="296" t="s">
        <v>1667</v>
      </c>
      <c r="D52" s="296" t="s">
        <v>1604</v>
      </c>
    </row>
    <row customHeight="1" ht="10.5">
      <c r="A53" s="296" t="s">
        <v>644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644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644</v>
      </c>
      <c r="B55" s="296" t="s">
        <v>681</v>
      </c>
      <c r="C55" s="296" t="s">
        <v>1253</v>
      </c>
      <c r="D55" s="296" t="s">
        <v>1606</v>
      </c>
    </row>
    <row customHeight="1" ht="10.5">
      <c r="A56" s="296" t="s">
        <v>644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644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644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644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644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644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888</v>
      </c>
      <c r="B62" s="296" t="s">
        <v>888</v>
      </c>
      <c r="C62" s="296" t="s">
        <v>889</v>
      </c>
      <c r="D62" s="296" t="s">
        <v>1600</v>
      </c>
    </row>
    <row customHeight="1" ht="10.5">
      <c r="A63" s="296" t="s">
        <v>825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825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825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825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825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825</v>
      </c>
      <c r="B68" s="296" t="s">
        <v>825</v>
      </c>
      <c r="C68" s="296" t="s">
        <v>1680</v>
      </c>
      <c r="D68" s="296" t="s">
        <v>1604</v>
      </c>
    </row>
    <row customHeight="1" ht="10.5">
      <c r="A69" s="296" t="s">
        <v>825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825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825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825</v>
      </c>
      <c r="B72" s="296" t="s">
        <v>826</v>
      </c>
      <c r="C72" s="296" t="s">
        <v>827</v>
      </c>
      <c r="D72" s="296" t="s">
        <v>1627</v>
      </c>
    </row>
    <row customHeight="1" ht="10.5">
      <c r="A73" s="296" t="s">
        <v>825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825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825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732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732</v>
      </c>
      <c r="B79" s="296" t="s">
        <v>732</v>
      </c>
      <c r="C79" s="296" t="s">
        <v>1693</v>
      </c>
      <c r="D79" s="296" t="s">
        <v>1604</v>
      </c>
    </row>
    <row customHeight="1" ht="10.5">
      <c r="A80" s="296" t="s">
        <v>732</v>
      </c>
      <c r="B80" s="296" t="s">
        <v>920</v>
      </c>
      <c r="C80" s="296" t="s">
        <v>921</v>
      </c>
      <c r="D80" s="296" t="s">
        <v>1606</v>
      </c>
    </row>
    <row customHeight="1" ht="10.5">
      <c r="A81" s="296" t="s">
        <v>732</v>
      </c>
      <c r="B81" s="296" t="s">
        <v>898</v>
      </c>
      <c r="C81" s="296" t="s">
        <v>899</v>
      </c>
      <c r="D81" s="296" t="s">
        <v>1606</v>
      </c>
    </row>
    <row customHeight="1" ht="10.5">
      <c r="A82" s="296" t="s">
        <v>732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732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732</v>
      </c>
      <c r="B84" s="296" t="s">
        <v>922</v>
      </c>
      <c r="C84" s="296" t="s">
        <v>923</v>
      </c>
      <c r="D84" s="296" t="s">
        <v>1606</v>
      </c>
    </row>
    <row customHeight="1" ht="10.5">
      <c r="A85" s="296" t="s">
        <v>732</v>
      </c>
      <c r="B85" s="296" t="s">
        <v>924</v>
      </c>
      <c r="C85" s="296" t="s">
        <v>925</v>
      </c>
      <c r="D85" s="296" t="s">
        <v>1606</v>
      </c>
    </row>
    <row customHeight="1" ht="10.5">
      <c r="A86" s="296" t="s">
        <v>732</v>
      </c>
      <c r="B86" s="296" t="s">
        <v>733</v>
      </c>
      <c r="C86" s="296" t="s">
        <v>734</v>
      </c>
      <c r="D86" s="296" t="s">
        <v>1606</v>
      </c>
    </row>
    <row customHeight="1" ht="10.5">
      <c r="A87" s="296" t="s">
        <v>732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732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732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732</v>
      </c>
      <c r="B90" s="296" t="s">
        <v>735</v>
      </c>
      <c r="C90" s="296" t="s">
        <v>736</v>
      </c>
      <c r="D90" s="296" t="s">
        <v>1606</v>
      </c>
    </row>
    <row customHeight="1" ht="10.5">
      <c r="A91" s="296" t="s">
        <v>732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737</v>
      </c>
      <c r="B93" s="296" t="s">
        <v>853</v>
      </c>
      <c r="C93" s="296" t="s">
        <v>854</v>
      </c>
      <c r="D93" s="296" t="s">
        <v>1606</v>
      </c>
    </row>
    <row customHeight="1" ht="10.5">
      <c r="A94" s="296" t="s">
        <v>737</v>
      </c>
      <c r="B94" s="296" t="s">
        <v>738</v>
      </c>
      <c r="C94" s="296" t="s">
        <v>739</v>
      </c>
      <c r="D94" s="296" t="s">
        <v>1606</v>
      </c>
    </row>
    <row customHeight="1" ht="10.5">
      <c r="A95" s="296" t="s">
        <v>737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737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737</v>
      </c>
      <c r="B97" s="296" t="s">
        <v>855</v>
      </c>
      <c r="C97" s="296" t="s">
        <v>856</v>
      </c>
      <c r="D97" s="296" t="s">
        <v>1606</v>
      </c>
    </row>
    <row customHeight="1" ht="10.5">
      <c r="A98" s="296" t="s">
        <v>737</v>
      </c>
      <c r="B98" s="296" t="s">
        <v>857</v>
      </c>
      <c r="C98" s="296" t="s">
        <v>858</v>
      </c>
      <c r="D98" s="296" t="s">
        <v>1606</v>
      </c>
    </row>
    <row customHeight="1" ht="10.5">
      <c r="A99" s="296" t="s">
        <v>737</v>
      </c>
      <c r="B99" s="296" t="s">
        <v>740</v>
      </c>
      <c r="C99" s="296" t="s">
        <v>741</v>
      </c>
      <c r="D99" s="296" t="s">
        <v>1606</v>
      </c>
    </row>
    <row customHeight="1" ht="10.5">
      <c r="A100" s="296" t="s">
        <v>737</v>
      </c>
      <c r="B100" s="296" t="s">
        <v>737</v>
      </c>
      <c r="C100" s="296" t="s">
        <v>1698</v>
      </c>
      <c r="D100" s="296" t="s">
        <v>1604</v>
      </c>
    </row>
    <row customHeight="1" ht="10.5">
      <c r="A101" s="296" t="s">
        <v>737</v>
      </c>
      <c r="B101" s="296" t="s">
        <v>859</v>
      </c>
      <c r="C101" s="296" t="s">
        <v>860</v>
      </c>
      <c r="D101" s="296" t="s">
        <v>1606</v>
      </c>
    </row>
    <row customHeight="1" ht="10.5">
      <c r="A102" s="296" t="s">
        <v>737</v>
      </c>
      <c r="B102" s="296" t="s">
        <v>861</v>
      </c>
      <c r="C102" s="296" t="s">
        <v>862</v>
      </c>
      <c r="D102" s="296" t="s">
        <v>1606</v>
      </c>
    </row>
    <row customHeight="1" ht="10.5">
      <c r="A103" s="296" t="s">
        <v>737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737</v>
      </c>
      <c r="B104" s="296" t="s">
        <v>863</v>
      </c>
      <c r="C104" s="296" t="s">
        <v>864</v>
      </c>
      <c r="D104" s="296" t="s">
        <v>1606</v>
      </c>
    </row>
    <row customHeight="1" ht="10.5">
      <c r="A105" s="296" t="s">
        <v>737</v>
      </c>
      <c r="B105" s="296" t="s">
        <v>865</v>
      </c>
      <c r="C105" s="296" t="s">
        <v>866</v>
      </c>
      <c r="D105" s="296" t="s">
        <v>1606</v>
      </c>
    </row>
    <row customHeight="1" ht="10.5">
      <c r="A106" s="296" t="s">
        <v>737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737</v>
      </c>
      <c r="B107" s="296" t="s">
        <v>867</v>
      </c>
      <c r="C107" s="296" t="s">
        <v>868</v>
      </c>
      <c r="D107" s="296" t="s">
        <v>1606</v>
      </c>
    </row>
    <row customHeight="1" ht="10.5">
      <c r="A108" s="296" t="s">
        <v>737</v>
      </c>
      <c r="B108" s="296" t="s">
        <v>742</v>
      </c>
      <c r="C108" s="296" t="s">
        <v>743</v>
      </c>
      <c r="D108" s="296" t="s">
        <v>1606</v>
      </c>
    </row>
    <row customHeight="1" ht="10.5">
      <c r="A109" s="296" t="s">
        <v>737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737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737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737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737</v>
      </c>
      <c r="B113" s="296" t="s">
        <v>869</v>
      </c>
      <c r="C113" s="296" t="s">
        <v>870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900</v>
      </c>
      <c r="C116" s="296" t="s">
        <v>901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902</v>
      </c>
      <c r="C119" s="296" t="s">
        <v>903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904</v>
      </c>
      <c r="C121" s="296" t="s">
        <v>905</v>
      </c>
      <c r="D121" s="296" t="s">
        <v>1627</v>
      </c>
    </row>
    <row customHeight="1" ht="10.5">
      <c r="A122" s="296" t="s">
        <v>585</v>
      </c>
      <c r="B122" s="296" t="s">
        <v>657</v>
      </c>
      <c r="C122" s="296" t="s">
        <v>658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710</v>
      </c>
      <c r="B124" s="296" t="s">
        <v>710</v>
      </c>
      <c r="C124" s="296" t="s">
        <v>711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662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662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662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662</v>
      </c>
      <c r="B129" s="296" t="s">
        <v>663</v>
      </c>
      <c r="C129" s="296" t="s">
        <v>664</v>
      </c>
      <c r="D129" s="296" t="s">
        <v>1609</v>
      </c>
    </row>
    <row customHeight="1" ht="10.5">
      <c r="A130" s="296" t="s">
        <v>662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662</v>
      </c>
      <c r="B131" s="296" t="s">
        <v>665</v>
      </c>
      <c r="C131" s="296" t="s">
        <v>666</v>
      </c>
      <c r="D131" s="296" t="s">
        <v>1606</v>
      </c>
    </row>
    <row customHeight="1" ht="10.5">
      <c r="A132" s="296" t="s">
        <v>662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662</v>
      </c>
      <c r="B133" s="296" t="s">
        <v>662</v>
      </c>
      <c r="C133" s="296" t="s">
        <v>1714</v>
      </c>
      <c r="D133" s="296" t="s">
        <v>1604</v>
      </c>
    </row>
    <row customHeight="1" ht="10.5">
      <c r="A134" s="296" t="s">
        <v>662</v>
      </c>
      <c r="B134" s="296" t="s">
        <v>667</v>
      </c>
      <c r="C134" s="296" t="s">
        <v>668</v>
      </c>
      <c r="D134" s="296" t="s">
        <v>1606</v>
      </c>
    </row>
    <row customHeight="1" ht="10.5">
      <c r="A135" s="296" t="s">
        <v>662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662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662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662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662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662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662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662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662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662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647</v>
      </c>
      <c r="B145" s="296" t="s">
        <v>647</v>
      </c>
      <c r="C145" s="296" t="s">
        <v>648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796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796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796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796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796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796</v>
      </c>
      <c r="B158" s="296" t="s">
        <v>796</v>
      </c>
      <c r="C158" s="296" t="s">
        <v>1736</v>
      </c>
      <c r="D158" s="296" t="s">
        <v>1604</v>
      </c>
    </row>
    <row customHeight="1" ht="10.5">
      <c r="A159" s="296" t="s">
        <v>796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796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796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796</v>
      </c>
      <c r="B162" s="296" t="s">
        <v>797</v>
      </c>
      <c r="C162" s="296" t="s">
        <v>798</v>
      </c>
      <c r="D162" s="296" t="s">
        <v>1606</v>
      </c>
    </row>
    <row customHeight="1" ht="10.5">
      <c r="A163" s="296" t="s">
        <v>796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844</v>
      </c>
      <c r="C164" s="296" t="s">
        <v>845</v>
      </c>
      <c r="D164" s="296" t="s">
        <v>1606</v>
      </c>
    </row>
    <row customHeight="1" ht="10.5">
      <c r="A165" s="296" t="s">
        <v>71</v>
      </c>
      <c r="B165" s="296" t="s">
        <v>846</v>
      </c>
      <c r="C165" s="296" t="s">
        <v>847</v>
      </c>
      <c r="D165" s="296" t="s">
        <v>1606</v>
      </c>
    </row>
    <row customHeight="1" ht="10.5">
      <c r="A166" s="296" t="s">
        <v>71</v>
      </c>
      <c r="B166" s="296" t="s">
        <v>74</v>
      </c>
      <c r="C166" s="296" t="s">
        <v>77</v>
      </c>
      <c r="D166" s="296" t="s">
        <v>1609</v>
      </c>
    </row>
    <row customHeight="1" ht="10.5">
      <c r="A167" s="296" t="s">
        <v>71</v>
      </c>
      <c r="B167" s="296" t="s">
        <v>931</v>
      </c>
      <c r="C167" s="296" t="s">
        <v>932</v>
      </c>
      <c r="D167" s="296" t="s">
        <v>1606</v>
      </c>
    </row>
    <row customHeight="1" ht="10.5">
      <c r="A168" s="296" t="s">
        <v>71</v>
      </c>
      <c r="B168" s="296" t="s">
        <v>929</v>
      </c>
      <c r="C168" s="296" t="s">
        <v>930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848</v>
      </c>
      <c r="C170" s="296" t="s">
        <v>849</v>
      </c>
      <c r="D170" s="296" t="s">
        <v>1627</v>
      </c>
    </row>
    <row customHeight="1" ht="10.5">
      <c r="A171" s="296" t="s">
        <v>71</v>
      </c>
      <c r="B171" s="296" t="s">
        <v>649</v>
      </c>
      <c r="C171" s="296" t="s">
        <v>650</v>
      </c>
      <c r="D171" s="296" t="s">
        <v>1627</v>
      </c>
    </row>
    <row customHeight="1" ht="10.5">
      <c r="A172" s="296" t="s">
        <v>71</v>
      </c>
      <c r="B172" s="296" t="s">
        <v>933</v>
      </c>
      <c r="C172" s="296" t="s">
        <v>934</v>
      </c>
      <c r="D172" s="296" t="s">
        <v>1606</v>
      </c>
    </row>
    <row customHeight="1" ht="10.5">
      <c r="A173" s="296" t="s">
        <v>71</v>
      </c>
      <c r="B173" s="296" t="s">
        <v>935</v>
      </c>
      <c r="C173" s="296" t="s">
        <v>936</v>
      </c>
      <c r="D173" s="296" t="s">
        <v>1606</v>
      </c>
    </row>
    <row customHeight="1" ht="10.5">
      <c r="A174" s="296" t="s">
        <v>836</v>
      </c>
      <c r="B174" s="296" t="s">
        <v>836</v>
      </c>
      <c r="C174" s="296" t="s">
        <v>837</v>
      </c>
      <c r="D174" s="296" t="s">
        <v>1600</v>
      </c>
    </row>
    <row customHeight="1" ht="10.5">
      <c r="A175" s="296" t="s">
        <v>635</v>
      </c>
      <c r="B175" s="296" t="s">
        <v>636</v>
      </c>
      <c r="C175" s="296" t="s">
        <v>637</v>
      </c>
      <c r="D175" s="296" t="s">
        <v>1606</v>
      </c>
    </row>
    <row customHeight="1" ht="10.5">
      <c r="A176" s="296" t="s">
        <v>635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635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635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635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635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635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635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635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635</v>
      </c>
      <c r="B184" s="296" t="s">
        <v>635</v>
      </c>
      <c r="C184" s="296" t="s">
        <v>1738</v>
      </c>
      <c r="D184" s="296" t="s">
        <v>1604</v>
      </c>
    </row>
    <row customHeight="1" ht="10.5">
      <c r="A185" s="296" t="s">
        <v>635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635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635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635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635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635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635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635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635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910</v>
      </c>
      <c r="B197" s="296" t="s">
        <v>910</v>
      </c>
      <c r="C197" s="296" t="s">
        <v>911</v>
      </c>
      <c r="D197" s="296" t="s">
        <v>1600</v>
      </c>
    </row>
    <row customHeight="1" ht="10.5">
      <c r="A198" s="296" t="s">
        <v>651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651</v>
      </c>
      <c r="B199" s="296" t="s">
        <v>652</v>
      </c>
      <c r="C199" s="296" t="s">
        <v>653</v>
      </c>
      <c r="D199" s="296" t="s">
        <v>1627</v>
      </c>
    </row>
    <row customHeight="1" ht="10.5">
      <c r="A200" s="296" t="s">
        <v>651</v>
      </c>
      <c r="B200" s="296" t="s">
        <v>651</v>
      </c>
      <c r="C200" s="296" t="s">
        <v>1740</v>
      </c>
      <c r="D200" s="296" t="s">
        <v>1604</v>
      </c>
    </row>
    <row customHeight="1" ht="10.5">
      <c r="A201" s="296" t="s">
        <v>651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651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651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651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744</v>
      </c>
      <c r="B205" s="296" t="s">
        <v>744</v>
      </c>
      <c r="C205" s="296" t="s">
        <v>745</v>
      </c>
      <c r="D205" s="296" t="s">
        <v>1600</v>
      </c>
    </row>
    <row customHeight="1" ht="10.5">
      <c r="A206" s="296" t="s">
        <v>746</v>
      </c>
      <c r="B206" s="296" t="s">
        <v>746</v>
      </c>
      <c r="C206" s="296" t="s">
        <v>747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604</v>
      </c>
      <c r="B208" s="296" t="s">
        <v>605</v>
      </c>
      <c r="C208" s="296" t="s">
        <v>606</v>
      </c>
      <c r="D208" s="296" t="s">
        <v>1606</v>
      </c>
    </row>
    <row customHeight="1" ht="10.5">
      <c r="A209" s="296" t="s">
        <v>604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604</v>
      </c>
      <c r="B210" s="296" t="s">
        <v>785</v>
      </c>
      <c r="C210" s="296" t="s">
        <v>786</v>
      </c>
      <c r="D210" s="296" t="s">
        <v>1606</v>
      </c>
    </row>
    <row customHeight="1" ht="10.5">
      <c r="A211" s="296" t="s">
        <v>604</v>
      </c>
      <c r="B211" s="296" t="s">
        <v>612</v>
      </c>
      <c r="C211" s="296" t="s">
        <v>787</v>
      </c>
      <c r="D211" s="296" t="s">
        <v>1606</v>
      </c>
    </row>
    <row customHeight="1" ht="10.5">
      <c r="A212" s="296" t="s">
        <v>604</v>
      </c>
      <c r="B212" s="296" t="s">
        <v>697</v>
      </c>
      <c r="C212" s="296" t="s">
        <v>698</v>
      </c>
      <c r="D212" s="296" t="s">
        <v>1606</v>
      </c>
    </row>
    <row customHeight="1" ht="10.5">
      <c r="A213" s="296" t="s">
        <v>604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604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604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604</v>
      </c>
      <c r="B216" s="296" t="s">
        <v>788</v>
      </c>
      <c r="C216" s="296" t="s">
        <v>789</v>
      </c>
      <c r="D216" s="296" t="s">
        <v>1627</v>
      </c>
    </row>
    <row customHeight="1" ht="10.5">
      <c r="A217" s="296" t="s">
        <v>604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604</v>
      </c>
      <c r="B218" s="296" t="s">
        <v>604</v>
      </c>
      <c r="C218" s="296" t="s">
        <v>1749</v>
      </c>
      <c r="D218" s="296" t="s">
        <v>1604</v>
      </c>
    </row>
    <row customHeight="1" ht="10.5">
      <c r="A219" s="296" t="s">
        <v>604</v>
      </c>
      <c r="B219" s="296" t="s">
        <v>748</v>
      </c>
      <c r="C219" s="296" t="s">
        <v>749</v>
      </c>
      <c r="D219" s="296" t="s">
        <v>1606</v>
      </c>
    </row>
    <row customHeight="1" ht="10.5">
      <c r="A220" s="296" t="s">
        <v>604</v>
      </c>
      <c r="B220" s="296" t="s">
        <v>790</v>
      </c>
      <c r="C220" s="296" t="s">
        <v>791</v>
      </c>
      <c r="D220" s="296" t="s">
        <v>1606</v>
      </c>
    </row>
    <row customHeight="1" ht="10.5">
      <c r="A221" s="296" t="s">
        <v>604</v>
      </c>
      <c r="B221" s="296" t="s">
        <v>750</v>
      </c>
      <c r="C221" s="296" t="s">
        <v>751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727</v>
      </c>
      <c r="C223" s="296" t="s">
        <v>728</v>
      </c>
      <c r="D223" s="296" t="s">
        <v>1606</v>
      </c>
    </row>
    <row customHeight="1" ht="10.5">
      <c r="A224" s="296" t="s">
        <v>569</v>
      </c>
      <c r="B224" s="296" t="s">
        <v>610</v>
      </c>
      <c r="C224" s="296" t="s">
        <v>611</v>
      </c>
      <c r="D224" s="296" t="s">
        <v>1606</v>
      </c>
    </row>
    <row customHeight="1" ht="10.5">
      <c r="A225" s="296" t="s">
        <v>569</v>
      </c>
      <c r="B225" s="296" t="s">
        <v>612</v>
      </c>
      <c r="C225" s="296" t="s">
        <v>613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614</v>
      </c>
      <c r="C227" s="296" t="s">
        <v>615</v>
      </c>
      <c r="D227" s="296" t="s">
        <v>1606</v>
      </c>
    </row>
    <row customHeight="1" ht="10.5">
      <c r="A228" s="296" t="s">
        <v>569</v>
      </c>
      <c r="B228" s="296" t="s">
        <v>616</v>
      </c>
      <c r="C228" s="296" t="s">
        <v>617</v>
      </c>
      <c r="D228" s="296" t="s">
        <v>1606</v>
      </c>
    </row>
    <row customHeight="1" ht="10.5">
      <c r="A229" s="296" t="s">
        <v>569</v>
      </c>
      <c r="B229" s="296" t="s">
        <v>618</v>
      </c>
      <c r="C229" s="296" t="s">
        <v>619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752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752</v>
      </c>
      <c r="B246" s="296" t="s">
        <v>753</v>
      </c>
      <c r="C246" s="296" t="s">
        <v>754</v>
      </c>
      <c r="D246" s="296" t="s">
        <v>1606</v>
      </c>
    </row>
    <row customHeight="1" ht="10.5">
      <c r="A247" s="296" t="s">
        <v>752</v>
      </c>
      <c r="B247" s="296" t="s">
        <v>755</v>
      </c>
      <c r="C247" s="296" t="s">
        <v>756</v>
      </c>
      <c r="D247" s="296" t="s">
        <v>1606</v>
      </c>
    </row>
    <row customHeight="1" ht="10.5">
      <c r="A248" s="296" t="s">
        <v>752</v>
      </c>
      <c r="B248" s="296" t="s">
        <v>757</v>
      </c>
      <c r="C248" s="296" t="s">
        <v>758</v>
      </c>
      <c r="D248" s="296" t="s">
        <v>1609</v>
      </c>
    </row>
    <row customHeight="1" ht="10.5">
      <c r="A249" s="296" t="s">
        <v>752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752</v>
      </c>
      <c r="B250" s="296" t="s">
        <v>759</v>
      </c>
      <c r="C250" s="296" t="s">
        <v>760</v>
      </c>
      <c r="D250" s="296" t="s">
        <v>1606</v>
      </c>
    </row>
    <row customHeight="1" ht="10.5">
      <c r="A251" s="296" t="s">
        <v>752</v>
      </c>
      <c r="B251" s="296" t="s">
        <v>761</v>
      </c>
      <c r="C251" s="296" t="s">
        <v>762</v>
      </c>
      <c r="D251" s="296" t="s">
        <v>1606</v>
      </c>
    </row>
    <row customHeight="1" ht="10.5">
      <c r="A252" s="296" t="s">
        <v>752</v>
      </c>
      <c r="B252" s="296" t="s">
        <v>763</v>
      </c>
      <c r="C252" s="296" t="s">
        <v>764</v>
      </c>
      <c r="D252" s="296" t="s">
        <v>1606</v>
      </c>
    </row>
    <row customHeight="1" ht="10.5">
      <c r="A253" s="296" t="s">
        <v>752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752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752</v>
      </c>
      <c r="B255" s="296" t="s">
        <v>765</v>
      </c>
      <c r="C255" s="296" t="s">
        <v>766</v>
      </c>
      <c r="D255" s="296" t="s">
        <v>1606</v>
      </c>
    </row>
    <row customHeight="1" ht="10.5">
      <c r="A256" s="296" t="s">
        <v>752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752</v>
      </c>
      <c r="B257" s="296" t="s">
        <v>752</v>
      </c>
      <c r="C257" s="296" t="s">
        <v>1773</v>
      </c>
      <c r="D257" s="296" t="s">
        <v>1604</v>
      </c>
    </row>
    <row customHeight="1" ht="10.5">
      <c r="A258" s="296" t="s">
        <v>752</v>
      </c>
      <c r="B258" s="296" t="s">
        <v>767</v>
      </c>
      <c r="C258" s="296" t="s">
        <v>768</v>
      </c>
      <c r="D258" s="296" t="s">
        <v>1606</v>
      </c>
    </row>
    <row customHeight="1" ht="10.5">
      <c r="A259" s="296" t="s">
        <v>752</v>
      </c>
      <c r="B259" s="296" t="s">
        <v>769</v>
      </c>
      <c r="C259" s="296" t="s">
        <v>770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703</v>
      </c>
      <c r="B267" s="296" t="s">
        <v>704</v>
      </c>
      <c r="C267" s="296" t="s">
        <v>705</v>
      </c>
      <c r="D267" s="296" t="s">
        <v>1606</v>
      </c>
    </row>
    <row customHeight="1" ht="10.5">
      <c r="A268" s="296" t="s">
        <v>703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703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703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703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703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703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703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703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703</v>
      </c>
      <c r="B276" s="296" t="s">
        <v>703</v>
      </c>
      <c r="C276" s="296" t="s">
        <v>1777</v>
      </c>
      <c r="D276" s="296" t="s">
        <v>1604</v>
      </c>
    </row>
    <row customHeight="1" ht="10.5">
      <c r="A277" s="296" t="s">
        <v>771</v>
      </c>
      <c r="B277" s="296" t="s">
        <v>772</v>
      </c>
      <c r="C277" s="296" t="s">
        <v>773</v>
      </c>
      <c r="D277" s="296" t="s">
        <v>1609</v>
      </c>
    </row>
    <row customHeight="1" ht="10.5">
      <c r="A278" s="296" t="s">
        <v>771</v>
      </c>
      <c r="B278" s="296" t="s">
        <v>875</v>
      </c>
      <c r="C278" s="296" t="s">
        <v>876</v>
      </c>
      <c r="D278" s="296" t="s">
        <v>1606</v>
      </c>
    </row>
    <row customHeight="1" ht="10.5">
      <c r="A279" s="296" t="s">
        <v>771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771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771</v>
      </c>
      <c r="B281" s="296" t="s">
        <v>877</v>
      </c>
      <c r="C281" s="296" t="s">
        <v>878</v>
      </c>
      <c r="D281" s="296" t="s">
        <v>1606</v>
      </c>
    </row>
    <row customHeight="1" ht="10.5">
      <c r="A282" s="296" t="s">
        <v>771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771</v>
      </c>
      <c r="B283" s="296" t="s">
        <v>879</v>
      </c>
      <c r="C283" s="296" t="s">
        <v>880</v>
      </c>
      <c r="D283" s="296" t="s">
        <v>1606</v>
      </c>
    </row>
    <row customHeight="1" ht="10.5">
      <c r="A284" s="296" t="s">
        <v>771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771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771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771</v>
      </c>
      <c r="B287" s="296" t="s">
        <v>771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97B1AF-7417-9149-5E88-6E1857B448A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7C6B65-3BC3-4FE8-A83E-264D572BDA9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035FE7-7BB8-D208-F9E8-07D8497A9653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C93E7F-0CE8-A6F8-2DE2-683862DB205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140</v>
      </c>
      <c r="B6" s="0" t="s">
        <v>129</v>
      </c>
      <c r="C6" s="0" t="s">
        <v>141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125</v>
      </c>
      <c r="B8" s="0" t="s">
        <v>129</v>
      </c>
      <c r="C8" s="0" t="s">
        <v>127</v>
      </c>
    </row>
    <row customHeight="1" ht="10.5">
      <c r="A9" s="50" t="s">
        <v>132</v>
      </c>
      <c r="B9" s="0" t="s">
        <v>129</v>
      </c>
      <c r="C9" s="0" t="s">
        <v>133</v>
      </c>
    </row>
    <row customHeight="1" ht="10.5">
      <c r="A10" s="50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A0BA98-AD17-88B9-3917-884414491BA8}" mc:Ignorable="x14ac xr xr2 xr3">
  <dimension ref="A1:V111"/>
  <sheetViews>
    <sheetView topLeftCell="D1" showGridLines="0" workbookViewId="0">
      <pane ySplit="4" topLeftCell="A98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A1E276C-F206-8B85-0438-39DBEEA46BB6}"/>
    <hyperlink ref="H71" r:id="rId3" xr:uid="{6FB30588-C70B-2C16-D9E1-0C416A9BFB38}"/>
    <hyperlink ref="H80" r:id="rId4" xr:uid="{7F866B0E-77F8-E215-69B8-D3D85EC83DE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A22288-6F78-51F8-8668-0E89D2DE1918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2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23.859</v>
      </c>
      <c r="J72" s="120">
        <v>19.192</v>
      </c>
      <c r="K72" s="120">
        <v>4.667</v>
      </c>
      <c r="L72" s="120"/>
      <c r="M72" s="178">
        <f>SUM(N72:P72)</f>
        <v>103326</v>
      </c>
      <c r="N72" s="179">
        <v>83114.66</v>
      </c>
      <c r="O72" s="179">
        <v>20211.34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290.179</v>
      </c>
      <c r="J73" s="110">
        <f>SUM(J76:J77)</f>
        <v>167.71</v>
      </c>
      <c r="K73" s="110">
        <f>SUM(K76:K77)</f>
        <v>122.469</v>
      </c>
      <c r="L73" s="110">
        <f>SUM(L76:L77)</f>
        <v>0</v>
      </c>
      <c r="M73" s="178">
        <f>SUM(N73:P73)</f>
        <v>946172</v>
      </c>
      <c r="N73" s="178">
        <f>SUM(N76:N77)</f>
        <v>547124.95</v>
      </c>
      <c r="O73" s="178">
        <f>SUM(O76:O77)</f>
        <v>399047.05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277.045</v>
      </c>
      <c r="J76" s="120">
        <v>154.576</v>
      </c>
      <c r="K76" s="120">
        <v>122.469</v>
      </c>
      <c r="L76" s="120"/>
      <c r="M76" s="178">
        <f>SUM(N76:P76)</f>
        <v>902710</v>
      </c>
      <c r="N76" s="179">
        <v>503662.95</v>
      </c>
      <c r="O76" s="179">
        <v>399047.05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13.134</v>
      </c>
      <c r="J77" s="120">
        <v>13.134</v>
      </c>
      <c r="K77" s="120">
        <v>0</v>
      </c>
      <c r="L77" s="120"/>
      <c r="M77" s="178">
        <f>SUM(N77:P77)</f>
        <v>43462</v>
      </c>
      <c r="N77" s="179">
        <v>43462</v>
      </c>
      <c r="O77" s="179">
        <v>0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580.543</v>
      </c>
      <c r="J78" s="120">
        <f>553.105+24.589</f>
        <v>577.694</v>
      </c>
      <c r="K78" s="120">
        <f>2.849</f>
        <v>2.849</v>
      </c>
      <c r="L78" s="120"/>
      <c r="M78" s="178">
        <f>SUM(N78:P78)</f>
        <v>2560529</v>
      </c>
      <c r="N78" s="179">
        <f>2440456.52+3548+103932</f>
        <v>2547936.52</v>
      </c>
      <c r="O78" s="179">
        <v>12592.48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0.597</v>
      </c>
      <c r="J85" s="120"/>
      <c r="K85" s="120">
        <v>0.597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894.581</v>
      </c>
      <c r="J86" s="110">
        <f>SUM(J72,J73,J78)</f>
        <v>764.596</v>
      </c>
      <c r="K86" s="110">
        <f>SUM(K72,K73,K78)</f>
        <v>129.985</v>
      </c>
      <c r="L86" s="110">
        <f>SUM(L72,L73,L78)</f>
        <v>0</v>
      </c>
      <c r="M86" s="178">
        <f>SUM(N86:P86)</f>
        <v>3610027</v>
      </c>
      <c r="N86" s="178">
        <f>SUM(N72,N73,N78)</f>
        <v>3178176.13</v>
      </c>
      <c r="O86" s="178">
        <f>SUM(O72,O73,O78)</f>
        <v>431850.87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894.581</v>
      </c>
      <c r="J87" s="110">
        <f>SUM(J72,J73,J78,J82)</f>
        <v>764.596</v>
      </c>
      <c r="K87" s="110">
        <f>SUM(K72,K73,K78,K82)</f>
        <v>129.985</v>
      </c>
      <c r="L87" s="110">
        <f>SUM(L72,L73,L78,L82)</f>
        <v>0</v>
      </c>
      <c r="M87" s="178">
        <f>SUM(N87:P87)</f>
        <v>3610027</v>
      </c>
      <c r="N87" s="178">
        <f>SUM(N72,N73,N78,N82)</f>
        <v>3178176.13</v>
      </c>
      <c r="O87" s="178">
        <f>SUM(O72,O73,O78,O82)</f>
        <v>431850.87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895.178</v>
      </c>
      <c r="J88" s="110">
        <f>SUM(J72,J73,J78,J82,J83,J85)</f>
        <v>764.596</v>
      </c>
      <c r="K88" s="110">
        <f>SUM(K72,K73,K78,K82,K83,K85)</f>
        <v>130.582</v>
      </c>
      <c r="L88" s="110">
        <f>SUM(L72,L73,L78,L82,L83,L85)</f>
        <v>0</v>
      </c>
      <c r="M88" s="178">
        <f>SUM(N88:P88)</f>
        <v>3610027</v>
      </c>
      <c r="N88" s="178">
        <f>SUM(N72,N73,N78,N82,N83,N85)</f>
        <v>3178176.13</v>
      </c>
      <c r="O88" s="178">
        <f>SUM(O72,O73,O78,O82,O83,O85)</f>
        <v>431850.87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895.178</v>
      </c>
      <c r="J89" s="110">
        <f>SUM(J70,J88)</f>
        <v>764.596</v>
      </c>
      <c r="K89" s="110">
        <f>SUM(K70,K88)</f>
        <v>130.582</v>
      </c>
      <c r="L89" s="110">
        <f>SUM(L70,L88)</f>
        <v>0</v>
      </c>
      <c r="M89" s="178">
        <f>SUM(N89:P89)</f>
        <v>3610027</v>
      </c>
      <c r="N89" s="178">
        <f>SUM(N70,N88)</f>
        <v>3178176.13</v>
      </c>
      <c r="O89" s="178">
        <f>SUM(O70,O88)</f>
        <v>431850.87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23.859</v>
      </c>
      <c r="J92" s="110">
        <f>SUM(J16,J34,J54,J72)</f>
        <v>19.192</v>
      </c>
      <c r="K92" s="110">
        <f>SUM(K16,K34,K54,K72)</f>
        <v>4.667</v>
      </c>
      <c r="L92" s="110">
        <f>SUM(L16,L34,L54,L72)</f>
        <v>0</v>
      </c>
      <c r="M92" s="178">
        <f>SUM(M16,M34,M54,M72)</f>
        <v>103326</v>
      </c>
      <c r="N92" s="178">
        <f>SUM(N16,N34,N54,N72)</f>
        <v>83114.66</v>
      </c>
      <c r="O92" s="178">
        <f>SUM(O16,O34,O54,O72)</f>
        <v>20211.34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290.179</v>
      </c>
      <c r="J93" s="110">
        <f>SUM(J17,J35,J55,J73)</f>
        <v>167.71</v>
      </c>
      <c r="K93" s="110">
        <f>SUM(K17,K35,K55,K73)</f>
        <v>122.469</v>
      </c>
      <c r="L93" s="110">
        <f>SUM(L17,L35,L55,L73)</f>
        <v>0</v>
      </c>
      <c r="M93" s="178">
        <f>SUM(M17,M35,M55,M73)</f>
        <v>946172</v>
      </c>
      <c r="N93" s="178">
        <f>SUM(N17,N35,N55,N73)</f>
        <v>547124.95</v>
      </c>
      <c r="O93" s="178">
        <f>SUM(O17,O35,O55,O73)</f>
        <v>399047.05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277.045</v>
      </c>
      <c r="J96" s="110">
        <f>SUM(J20,J38,J58,J76)</f>
        <v>154.576</v>
      </c>
      <c r="K96" s="110">
        <f>SUM(K20,K38,K58,K76)</f>
        <v>122.469</v>
      </c>
      <c r="L96" s="110">
        <f>SUM(L20,L38,L58,L76)</f>
        <v>0</v>
      </c>
      <c r="M96" s="178">
        <f>SUM(M20,M38,M58,M76)</f>
        <v>902710</v>
      </c>
      <c r="N96" s="178">
        <f>SUM(N20,N38,N58,N76)</f>
        <v>503662.95</v>
      </c>
      <c r="O96" s="178">
        <f>SUM(O20,O38,O58,O76)</f>
        <v>399047.05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13.134</v>
      </c>
      <c r="J97" s="110">
        <f>SUM(J21,J39,J59,J77)</f>
        <v>13.134</v>
      </c>
      <c r="K97" s="110">
        <f>SUM(K21,K39,K59,K77)</f>
        <v>0</v>
      </c>
      <c r="L97" s="110">
        <f>SUM(L21,L39,L59,L77)</f>
        <v>0</v>
      </c>
      <c r="M97" s="178">
        <f>SUM(M21,M39,M59,M77)</f>
        <v>43462</v>
      </c>
      <c r="N97" s="178">
        <f>SUM(N21,N39,N59,N77)</f>
        <v>43462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580.543</v>
      </c>
      <c r="J98" s="110">
        <f>SUM(J22,J40,J60,J78)</f>
        <v>577.694</v>
      </c>
      <c r="K98" s="110">
        <f>SUM(K22,K40,K60,K78)</f>
        <v>2.849</v>
      </c>
      <c r="L98" s="110">
        <f>SUM(L22,L40,L60,L78)</f>
        <v>0</v>
      </c>
      <c r="M98" s="178">
        <f>SUM(M22,M40,M60,M78)</f>
        <v>2560529</v>
      </c>
      <c r="N98" s="178">
        <f>SUM(N22,N40,N60,N78)</f>
        <v>2547936.52</v>
      </c>
      <c r="O98" s="178">
        <f>SUM(O22,O40,O60,O78)</f>
        <v>12592.48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0.597</v>
      </c>
      <c r="J105" s="110">
        <f>SUM(J29,J47,J67,J85)</f>
        <v>0</v>
      </c>
      <c r="K105" s="110">
        <f>SUM(K29,K47,K67,K85)</f>
        <v>0.597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894.581</v>
      </c>
      <c r="J106" s="110">
        <f>SUM(J30,J48,J68,J86)</f>
        <v>764.596</v>
      </c>
      <c r="K106" s="110">
        <f>SUM(K30,K48,K68,K86)</f>
        <v>129.985</v>
      </c>
      <c r="L106" s="110">
        <f>SUM(L30,L48,L68,L86)</f>
        <v>0</v>
      </c>
      <c r="M106" s="178">
        <f>SUM(M30,M48,M68,M86)</f>
        <v>3610027</v>
      </c>
      <c r="N106" s="178">
        <f>SUM(N30,N48,N68,N86)</f>
        <v>3178176.13</v>
      </c>
      <c r="O106" s="178">
        <f>SUM(O30,O48,O68,O86)</f>
        <v>431850.87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894.581</v>
      </c>
      <c r="J107" s="110">
        <f>SUM(J31,J49,J69,J87)</f>
        <v>764.596</v>
      </c>
      <c r="K107" s="110">
        <f>SUM(K31,K49,K69,K87)</f>
        <v>129.985</v>
      </c>
      <c r="L107" s="110">
        <f>SUM(L31,L49,L69,L87)</f>
        <v>0</v>
      </c>
      <c r="M107" s="178">
        <f>SUM(M31,M49,M69,M87)</f>
        <v>3610027</v>
      </c>
      <c r="N107" s="178">
        <f>SUM(N31,N49,N69,N87)</f>
        <v>3178176.13</v>
      </c>
      <c r="O107" s="178">
        <f>SUM(O31,O49,O69,O87)</f>
        <v>431850.87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895.178</v>
      </c>
      <c r="J108" s="110">
        <f>SUM(J32,J50,J70,J88)</f>
        <v>764.596</v>
      </c>
      <c r="K108" s="110">
        <f>SUM(K32,K50,K70,K88)</f>
        <v>130.582</v>
      </c>
      <c r="L108" s="110">
        <f>SUM(L32,L50,L70,L88)</f>
        <v>0</v>
      </c>
      <c r="M108" s="178">
        <f>SUM(M32,M50,M70,M88)</f>
        <v>3610027</v>
      </c>
      <c r="N108" s="178">
        <f>SUM(N32,N50,N70,N88)</f>
        <v>3178176.13</v>
      </c>
      <c r="O108" s="178">
        <f>SUM(O32,O50,O70,O88)</f>
        <v>431850.87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894.581</v>
      </c>
      <c r="J128" s="110">
        <f>SUM(J30,J48,J68,J86)</f>
        <v>764.596</v>
      </c>
      <c r="K128" s="110">
        <f>SUM(K30,K48,K68,K86)</f>
        <v>129.985</v>
      </c>
      <c r="L128" s="110">
        <f>SUM(L30,L48,L68,L86)</f>
        <v>0</v>
      </c>
      <c r="M128" s="178">
        <f>SUM(M30,M48,M68,M86)</f>
        <v>3610027</v>
      </c>
      <c r="N128" s="178">
        <f>SUM(N30,N48,N68,N86)</f>
        <v>3178176.13</v>
      </c>
      <c r="O128" s="178">
        <f>SUM(O30,O48,O68,O86)</f>
        <v>431850.87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894.581</v>
      </c>
      <c r="J129" s="110">
        <f>SUM(J31,J49,J69,J87)</f>
        <v>764.596</v>
      </c>
      <c r="K129" s="110">
        <f>SUM(K31,K49,K69,K87)</f>
        <v>129.985</v>
      </c>
      <c r="L129" s="110">
        <f>SUM(L31,L49,L69,L87)</f>
        <v>0</v>
      </c>
      <c r="M129" s="178">
        <f>SUM(M31,M49,M69,M87)</f>
        <v>3610027</v>
      </c>
      <c r="N129" s="178">
        <f>SUM(N31,N49,N69,N87)</f>
        <v>3178176.13</v>
      </c>
      <c r="O129" s="178">
        <f>SUM(O31,O49,O69,O87)</f>
        <v>431850.87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895.178</v>
      </c>
      <c r="J130" s="110">
        <f>SUM(J51,J89)</f>
        <v>764.596</v>
      </c>
      <c r="K130" s="110">
        <f>SUM(K51,K89)</f>
        <v>130.582</v>
      </c>
      <c r="L130" s="110">
        <f>SUM(L51,L89)</f>
        <v>0</v>
      </c>
      <c r="M130" s="178">
        <f>SUM(M51,M89)</f>
        <v>3610027</v>
      </c>
      <c r="N130" s="178">
        <f>SUM(N51,N89)</f>
        <v>3178176.13</v>
      </c>
      <c r="O130" s="178">
        <f>SUM(O51,O89)</f>
        <v>431850.87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3AF5D8-3B18-3D28-15F8-31C0E639FB9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1220A8-D408-5246-34E7-32E8BD14921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6155DE-20D8-6698-73E8-90E2AC3AE14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CFE9A8-9C98-D718-CB18-74BD730BA81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53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525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526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C407A6-1168-02AF-D754-61D09D89ED2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9E0E0E-1305-9092-0FE8-65D295F1AB1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